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G31" i="1"/>
  <c r="F18" i="1"/>
  <c r="F29" i="1" s="1"/>
  <c r="F32" i="1" s="1"/>
  <c r="E18" i="1"/>
  <c r="G9" i="1"/>
  <c r="G10" i="1"/>
  <c r="G11" i="1"/>
  <c r="G12" i="1"/>
  <c r="G13" i="1"/>
  <c r="G14" i="1"/>
  <c r="G15" i="1"/>
  <c r="G16" i="1"/>
  <c r="G17" i="1"/>
  <c r="G8" i="1"/>
  <c r="G18" i="1" l="1"/>
  <c r="E29" i="1" l="1"/>
  <c r="G22" i="1"/>
  <c r="G29" i="1" l="1"/>
  <c r="E32" i="1"/>
  <c r="G32" i="1" s="1"/>
</calcChain>
</file>

<file path=xl/sharedStrings.xml><?xml version="1.0" encoding="utf-8"?>
<sst xmlns="http://schemas.openxmlformats.org/spreadsheetml/2006/main" count="45" uniqueCount="37">
  <si>
    <t>Таблица 7-Бюджет</t>
  </si>
  <si>
    <t>№ п/п</t>
  </si>
  <si>
    <t>Наименование программы, подпрограммы</t>
  </si>
  <si>
    <t>Дата и номер постановления об утверждении программы</t>
  </si>
  <si>
    <t>Утверждено  бюджетной росписью с учетом изменений, рублей</t>
  </si>
  <si>
    <t>Исполнено, рублей</t>
  </si>
  <si>
    <t>% исполнения</t>
  </si>
  <si>
    <t>№176 от 07.10.2013</t>
  </si>
  <si>
    <t>Муниципальная программа Зимовниковского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</si>
  <si>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>№163 от 02.10.2013</t>
  </si>
  <si>
    <t>Муниципальная программа Зимовниковского сельского поселения "Развитие культуры</t>
  </si>
  <si>
    <t>№168 от 07.10.2013</t>
  </si>
  <si>
    <t>Муниципальная программа Зимовниковского сельского поселение Ростовской области "Защита населения и территории от черезвычайных ситуаций, обеспечение пожарной безопасности и безопасности людей на водных объектах"</t>
  </si>
  <si>
    <t>№ 174 от 07.10.2013</t>
  </si>
  <si>
    <t>Муниципальная программа Зимовниковского сельского поселения "Благоустройство территории Зимовниковского сельского поселения</t>
  </si>
  <si>
    <t>№177 от 07.10.2013</t>
  </si>
  <si>
    <t>Муниципальная программа Зимовниковского сельского поселения "Обеспечение качественными жилищно-коммунальными услугами населения"</t>
  </si>
  <si>
    <t>№173 от 07.10.2013</t>
  </si>
  <si>
    <t>Муниципальная программа Зимовниковского сельского поселения "Развитие физической культуры и спорта"</t>
  </si>
  <si>
    <t>№171 от 07.10.2013</t>
  </si>
  <si>
    <t>Муниципальная программа Зимовниковского сельского поселения "Энергосбережение и повышение энергетической эффективности"</t>
  </si>
  <si>
    <t>№170 от 07.10.2013</t>
  </si>
  <si>
    <t>Муниципальная программа Зимовниковского сельского поселения "Развитие транспортной системы"</t>
  </si>
  <si>
    <t>№175 от 07.10.2013</t>
  </si>
  <si>
    <t>Муниципальная программа Зимовниковского сельского поселения "Управление и распоряжением муниципальным имуществом"</t>
  </si>
  <si>
    <t>№169 от 07.10.2013</t>
  </si>
  <si>
    <t xml:space="preserve">ИТОГО ПО МУНИЦИПАЛЬНЫМ ЦЕЛЕВЫМ  ПРОГРАММАМ </t>
  </si>
  <si>
    <t>в том числе по источникам финансирования:</t>
  </si>
  <si>
    <t>- за счет средств федерального бюджета</t>
  </si>
  <si>
    <t>- за счет средств областного бюджета</t>
  </si>
  <si>
    <t>- за счет средств местного бюджета</t>
  </si>
  <si>
    <t>- за счет внебюджетных средств</t>
  </si>
  <si>
    <t xml:space="preserve">ИТОГО ПО РЕГИОНАЛЬНЫМ ЦЕЛЕВЫМ  ПРОГРАММАМ </t>
  </si>
  <si>
    <t>ВСЕГО ПО ЦЕЛЕВЫМ ПРОГРАММАМ</t>
  </si>
  <si>
    <t>Сведения об исполнении мероприятий в рамках  целевых программ по Зимовниковскому сельскому поселению</t>
  </si>
  <si>
    <t>Муниципальная программа Зимовниковского сельского поселения "Развитие муниципальной службы и информационное общество"</t>
  </si>
  <si>
    <t xml:space="preserve">за 2016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</si>
</sst>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right" vertical="top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1" fillId="0" borderId="1" xfId="2" applyBorder="1" applyAlignment="1"/>
    <xf numFmtId="0" fontId="8" fillId="0" borderId="1" xfId="2" applyFont="1" applyBorder="1" applyAlignment="1">
      <alignment vertical="center" wrapText="1"/>
    </xf>
    <xf numFmtId="0" fontId="1" fillId="0" borderId="1" xfId="2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3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/>
    <xf numFmtId="4" fontId="1" fillId="0" borderId="1" xfId="2" applyNumberFormat="1" applyBorder="1" applyAlignment="1"/>
    <xf numFmtId="2" fontId="4" fillId="0" borderId="1" xfId="2" applyNumberFormat="1" applyFont="1" applyBorder="1" applyAlignment="1">
      <alignment horizontal="center" vertical="center" wrapText="1"/>
    </xf>
    <xf numFmtId="4" fontId="1" fillId="0" borderId="1" xfId="2" applyNumberFormat="1" applyBorder="1" applyAlignment="1">
      <alignment vertical="center" wrapText="1"/>
    </xf>
    <xf numFmtId="2" fontId="4" fillId="0" borderId="1" xfId="2" applyNumberFormat="1" applyFont="1" applyBorder="1"/>
    <xf numFmtId="0" fontId="5" fillId="0" borderId="1" xfId="2" quotePrefix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2" fillId="0" borderId="2" xfId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5" fillId="0" borderId="1" xfId="2" quotePrefix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topLeftCell="B1" workbookViewId="0">
      <selection activeCell="B3" sqref="B3:G3"/>
    </sheetView>
  </sheetViews>
  <sheetFormatPr defaultRowHeight="15" x14ac:dyDescent="0.25"/>
  <cols>
    <col min="1" max="1" width="9.140625" customWidth="1"/>
    <col min="2" max="2" width="5.42578125" customWidth="1"/>
    <col min="3" max="3" width="50.85546875" customWidth="1"/>
    <col min="4" max="4" width="17.7109375" customWidth="1"/>
    <col min="5" max="5" width="26.42578125" customWidth="1"/>
    <col min="6" max="6" width="27.42578125" customWidth="1"/>
    <col min="7" max="7" width="33" customWidth="1"/>
  </cols>
  <sheetData>
    <row r="2" spans="2:7" ht="15.75" x14ac:dyDescent="0.25">
      <c r="B2" s="1"/>
      <c r="C2" s="1"/>
      <c r="D2" s="1"/>
      <c r="E2" s="1"/>
      <c r="F2" s="1"/>
      <c r="G2" s="2" t="s">
        <v>0</v>
      </c>
    </row>
    <row r="3" spans="2:7" ht="18.75" x14ac:dyDescent="0.25">
      <c r="B3" s="23" t="s">
        <v>34</v>
      </c>
      <c r="C3" s="24"/>
      <c r="D3" s="24"/>
      <c r="E3" s="24"/>
      <c r="F3" s="24"/>
      <c r="G3" s="24"/>
    </row>
    <row r="4" spans="2:7" ht="18.75" x14ac:dyDescent="0.25">
      <c r="B4" s="23" t="s">
        <v>36</v>
      </c>
      <c r="C4" s="24"/>
      <c r="D4" s="24"/>
      <c r="E4" s="24"/>
      <c r="F4" s="24"/>
      <c r="G4" s="24"/>
    </row>
    <row r="6" spans="2:7" ht="114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ht="15.75" x14ac:dyDescent="0.25">
      <c r="B7" s="3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7" ht="45" customHeight="1" x14ac:dyDescent="0.25">
      <c r="B8" s="3">
        <v>1</v>
      </c>
      <c r="C8" s="4" t="s">
        <v>35</v>
      </c>
      <c r="D8" s="4" t="s">
        <v>7</v>
      </c>
      <c r="E8" s="4">
        <v>5000</v>
      </c>
      <c r="F8" s="4">
        <v>4326</v>
      </c>
      <c r="G8" s="14">
        <f>F8/E8*100</f>
        <v>86.52</v>
      </c>
    </row>
    <row r="9" spans="2:7" ht="78.75" x14ac:dyDescent="0.25">
      <c r="B9" s="3">
        <v>2</v>
      </c>
      <c r="C9" s="4" t="s">
        <v>8</v>
      </c>
      <c r="D9" s="4" t="s">
        <v>9</v>
      </c>
      <c r="E9" s="11">
        <v>10671519.02</v>
      </c>
      <c r="F9" s="11">
        <v>10202586.34</v>
      </c>
      <c r="G9" s="14">
        <f t="shared" ref="G9:G17" si="0">F9/E9*100</f>
        <v>95.605755102707022</v>
      </c>
    </row>
    <row r="10" spans="2:7" ht="61.5" customHeight="1" x14ac:dyDescent="0.25">
      <c r="B10" s="3">
        <v>3</v>
      </c>
      <c r="C10" s="4" t="s">
        <v>10</v>
      </c>
      <c r="D10" s="4" t="s">
        <v>11</v>
      </c>
      <c r="E10" s="10">
        <v>6945300</v>
      </c>
      <c r="F10" s="11">
        <v>6922936.8799999999</v>
      </c>
      <c r="G10" s="14">
        <f t="shared" si="0"/>
        <v>99.67801074107669</v>
      </c>
    </row>
    <row r="11" spans="2:7" ht="81" customHeight="1" x14ac:dyDescent="0.25">
      <c r="B11" s="3">
        <v>4</v>
      </c>
      <c r="C11" s="4" t="s">
        <v>12</v>
      </c>
      <c r="D11" s="4" t="s">
        <v>13</v>
      </c>
      <c r="E11" s="10">
        <v>21800</v>
      </c>
      <c r="F11" s="11">
        <v>21698</v>
      </c>
      <c r="G11" s="14">
        <f t="shared" si="0"/>
        <v>99.532110091743121</v>
      </c>
    </row>
    <row r="12" spans="2:7" ht="119.25" customHeight="1" x14ac:dyDescent="0.25">
      <c r="B12" s="3">
        <v>5</v>
      </c>
      <c r="C12" s="4" t="s">
        <v>14</v>
      </c>
      <c r="D12" s="4" t="s">
        <v>15</v>
      </c>
      <c r="E12" s="11">
        <v>11535668.09</v>
      </c>
      <c r="F12" s="11">
        <v>10437219.08</v>
      </c>
      <c r="G12" s="14">
        <f t="shared" si="0"/>
        <v>90.477803266962752</v>
      </c>
    </row>
    <row r="13" spans="2:7" ht="92.25" customHeight="1" x14ac:dyDescent="0.25">
      <c r="B13" s="3">
        <v>6</v>
      </c>
      <c r="C13" s="4" t="s">
        <v>16</v>
      </c>
      <c r="D13" s="4" t="s">
        <v>17</v>
      </c>
      <c r="E13" s="4">
        <v>18509818</v>
      </c>
      <c r="F13" s="4">
        <v>18209340.609999999</v>
      </c>
      <c r="G13" s="14">
        <f t="shared" si="0"/>
        <v>98.376659403134042</v>
      </c>
    </row>
    <row r="14" spans="2:7" ht="65.25" customHeight="1" x14ac:dyDescent="0.25">
      <c r="B14" s="3">
        <v>7</v>
      </c>
      <c r="C14" s="4" t="s">
        <v>18</v>
      </c>
      <c r="D14" s="4" t="s">
        <v>19</v>
      </c>
      <c r="E14" s="10">
        <v>1122500</v>
      </c>
      <c r="F14" s="4">
        <v>1109920.53</v>
      </c>
      <c r="G14" s="14">
        <f t="shared" si="0"/>
        <v>98.879334521158142</v>
      </c>
    </row>
    <row r="15" spans="2:7" ht="94.5" customHeight="1" x14ac:dyDescent="0.25">
      <c r="B15" s="3">
        <v>8</v>
      </c>
      <c r="C15" s="4" t="s">
        <v>20</v>
      </c>
      <c r="D15" s="4" t="s">
        <v>21</v>
      </c>
      <c r="E15" s="4">
        <v>151000</v>
      </c>
      <c r="F15" s="4">
        <v>150767.10999999999</v>
      </c>
      <c r="G15" s="14">
        <f t="shared" si="0"/>
        <v>99.845768211920515</v>
      </c>
    </row>
    <row r="16" spans="2:7" ht="96.75" customHeight="1" x14ac:dyDescent="0.25">
      <c r="B16" s="3">
        <v>9</v>
      </c>
      <c r="C16" s="4" t="s">
        <v>22</v>
      </c>
      <c r="D16" s="4" t="s">
        <v>23</v>
      </c>
      <c r="E16" s="11">
        <v>6590086.4100000001</v>
      </c>
      <c r="F16" s="11">
        <v>6096983.4199999999</v>
      </c>
      <c r="G16" s="14">
        <f t="shared" si="0"/>
        <v>92.51750342375253</v>
      </c>
    </row>
    <row r="17" spans="2:7" ht="70.5" customHeight="1" x14ac:dyDescent="0.25">
      <c r="B17" s="3">
        <v>10</v>
      </c>
      <c r="C17" s="4" t="s">
        <v>24</v>
      </c>
      <c r="D17" s="4" t="s">
        <v>25</v>
      </c>
      <c r="E17" s="10">
        <v>457400</v>
      </c>
      <c r="F17" s="11">
        <v>274882.26</v>
      </c>
      <c r="G17" s="14">
        <f t="shared" si="0"/>
        <v>60.096689986882382</v>
      </c>
    </row>
    <row r="18" spans="2:7" ht="15.75" x14ac:dyDescent="0.25">
      <c r="B18" s="20" t="s">
        <v>26</v>
      </c>
      <c r="C18" s="20"/>
      <c r="D18" s="20"/>
      <c r="E18" s="12">
        <f>E8+E9+E10+E11+E12+E13+E14+E15+E16+E17</f>
        <v>56010091.519999996</v>
      </c>
      <c r="F18" s="12">
        <f>F8+F9+F10+F11+F12+F13+F14+F15+F16+F17</f>
        <v>53430660.229999997</v>
      </c>
      <c r="G18" s="16">
        <f>F18/E18*100</f>
        <v>95.394702597336519</v>
      </c>
    </row>
    <row r="19" spans="2:7" ht="15.75" x14ac:dyDescent="0.25">
      <c r="B19" s="18" t="s">
        <v>27</v>
      </c>
      <c r="C19" s="18"/>
      <c r="D19" s="18"/>
      <c r="E19" s="7"/>
      <c r="F19" s="12"/>
      <c r="G19" s="16"/>
    </row>
    <row r="20" spans="2:7" ht="15.75" x14ac:dyDescent="0.25">
      <c r="B20" s="21" t="s">
        <v>28</v>
      </c>
      <c r="C20" s="22"/>
      <c r="D20" s="22"/>
      <c r="E20" s="6">
        <v>568700</v>
      </c>
      <c r="F20" s="3">
        <v>568700</v>
      </c>
      <c r="G20" s="16">
        <v>100</v>
      </c>
    </row>
    <row r="21" spans="2:7" ht="15.75" x14ac:dyDescent="0.25">
      <c r="B21" s="17" t="s">
        <v>29</v>
      </c>
      <c r="C21" s="18"/>
      <c r="D21" s="18"/>
      <c r="E21" s="13">
        <v>14299700</v>
      </c>
      <c r="F21" s="3">
        <v>14127716</v>
      </c>
      <c r="G21" s="16">
        <f t="shared" ref="G21:G32" si="1">F21/E21*100</f>
        <v>98.797289453624899</v>
      </c>
    </row>
    <row r="22" spans="2:7" ht="15.75" x14ac:dyDescent="0.25">
      <c r="B22" s="17" t="s">
        <v>30</v>
      </c>
      <c r="C22" s="18"/>
      <c r="D22" s="18"/>
      <c r="E22" s="15">
        <v>41141691.520000003</v>
      </c>
      <c r="F22" s="15">
        <v>38734244.229999997</v>
      </c>
      <c r="G22" s="16">
        <f t="shared" si="1"/>
        <v>94.148399832248785</v>
      </c>
    </row>
    <row r="23" spans="2:7" ht="15.75" x14ac:dyDescent="0.25">
      <c r="B23" s="17" t="s">
        <v>31</v>
      </c>
      <c r="C23" s="18"/>
      <c r="D23" s="18"/>
      <c r="E23" s="5"/>
      <c r="F23" s="3"/>
      <c r="G23" s="16"/>
    </row>
    <row r="24" spans="2:7" ht="15.75" x14ac:dyDescent="0.25">
      <c r="B24" s="20" t="s">
        <v>32</v>
      </c>
      <c r="C24" s="20"/>
      <c r="D24" s="20"/>
      <c r="E24" s="9"/>
      <c r="F24" s="3"/>
      <c r="G24" s="16"/>
    </row>
    <row r="25" spans="2:7" ht="15.75" x14ac:dyDescent="0.25">
      <c r="B25" s="21" t="s">
        <v>28</v>
      </c>
      <c r="C25" s="22"/>
      <c r="D25" s="22"/>
      <c r="E25" s="5"/>
      <c r="F25" s="3"/>
      <c r="G25" s="16"/>
    </row>
    <row r="26" spans="2:7" ht="15.75" x14ac:dyDescent="0.25">
      <c r="B26" s="17" t="s">
        <v>29</v>
      </c>
      <c r="C26" s="18"/>
      <c r="D26" s="18"/>
      <c r="E26" s="6"/>
      <c r="F26" s="3"/>
      <c r="G26" s="16"/>
    </row>
    <row r="27" spans="2:7" ht="15.75" x14ac:dyDescent="0.25">
      <c r="B27" s="17" t="s">
        <v>30</v>
      </c>
      <c r="C27" s="18"/>
      <c r="D27" s="18"/>
      <c r="E27" s="6"/>
      <c r="F27" s="3"/>
      <c r="G27" s="16"/>
    </row>
    <row r="28" spans="2:7" ht="15.75" x14ac:dyDescent="0.25">
      <c r="B28" s="17" t="s">
        <v>31</v>
      </c>
      <c r="C28" s="18"/>
      <c r="D28" s="18"/>
      <c r="E28" s="6"/>
      <c r="F28" s="3"/>
      <c r="G28" s="16"/>
    </row>
    <row r="29" spans="2:7" ht="15.75" x14ac:dyDescent="0.25">
      <c r="B29" s="20" t="s">
        <v>33</v>
      </c>
      <c r="C29" s="20"/>
      <c r="D29" s="20"/>
      <c r="E29" s="12">
        <f>E19+E20+E21+E22+E23+E24+E25+E26+E27+E28</f>
        <v>56010091.520000003</v>
      </c>
      <c r="F29" s="12">
        <f>F19+F20+F21+F22+F23+F24+F25+F26+F27+F28</f>
        <v>53430660.229999997</v>
      </c>
      <c r="G29" s="16">
        <f t="shared" si="1"/>
        <v>95.394702597336504</v>
      </c>
    </row>
    <row r="30" spans="2:7" ht="15.75" x14ac:dyDescent="0.25">
      <c r="B30" s="21" t="s">
        <v>28</v>
      </c>
      <c r="C30" s="22"/>
      <c r="D30" s="22"/>
      <c r="E30" s="6"/>
      <c r="F30" s="3"/>
      <c r="G30" s="16"/>
    </row>
    <row r="31" spans="2:7" ht="15.75" x14ac:dyDescent="0.25">
      <c r="B31" s="17" t="s">
        <v>29</v>
      </c>
      <c r="C31" s="18"/>
      <c r="D31" s="18"/>
      <c r="E31" s="13">
        <v>3612500</v>
      </c>
      <c r="F31" s="13">
        <v>3612500</v>
      </c>
      <c r="G31" s="16">
        <f t="shared" si="1"/>
        <v>100</v>
      </c>
    </row>
    <row r="32" spans="2:7" ht="15.75" x14ac:dyDescent="0.25">
      <c r="B32" s="17" t="s">
        <v>30</v>
      </c>
      <c r="C32" s="18"/>
      <c r="D32" s="18"/>
      <c r="E32" s="15">
        <f>E29-E31</f>
        <v>52397591.520000003</v>
      </c>
      <c r="F32" s="15">
        <f>F29-F31</f>
        <v>49818160.229999997</v>
      </c>
      <c r="G32" s="16">
        <f t="shared" si="1"/>
        <v>95.077194933634601</v>
      </c>
    </row>
    <row r="33" spans="2:7" ht="15.75" x14ac:dyDescent="0.25">
      <c r="B33" s="17" t="s">
        <v>31</v>
      </c>
      <c r="C33" s="18"/>
      <c r="D33" s="18"/>
      <c r="E33" s="8"/>
      <c r="F33" s="3"/>
      <c r="G33" s="3"/>
    </row>
    <row r="34" spans="2:7" ht="15.75" x14ac:dyDescent="0.25">
      <c r="B34" s="19"/>
      <c r="C34" s="19"/>
      <c r="D34" s="19"/>
      <c r="E34" s="6"/>
      <c r="F34" s="3"/>
      <c r="G34" s="3"/>
    </row>
  </sheetData>
  <mergeCells count="19">
    <mergeCell ref="B3:G3"/>
    <mergeCell ref="B4:G4"/>
    <mergeCell ref="B18:D18"/>
    <mergeCell ref="B19:D19"/>
    <mergeCell ref="B20:D20"/>
    <mergeCell ref="B33:D33"/>
    <mergeCell ref="B34:D34"/>
    <mergeCell ref="B21:D21"/>
    <mergeCell ref="B22:D22"/>
    <mergeCell ref="B23:D23"/>
    <mergeCell ref="B24:D24"/>
    <mergeCell ref="B29:D29"/>
    <mergeCell ref="B30:D30"/>
    <mergeCell ref="B31:D31"/>
    <mergeCell ref="B32:D32"/>
    <mergeCell ref="B25:D25"/>
    <mergeCell ref="B26:D26"/>
    <mergeCell ref="B27:D27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2015-02-06T13:56:43Z</dcterms:created>
  <dcterms:modified xsi:type="dcterms:W3CDTF">2017-02-25T12:05:16Z</dcterms:modified>
</cp:coreProperties>
</file>