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E19" i="1"/>
  <c r="G17" i="1"/>
  <c r="G22" i="1" l="1"/>
  <c r="G32" i="1"/>
  <c r="G9" i="1"/>
  <c r="G10" i="1"/>
  <c r="G11" i="1"/>
  <c r="G12" i="1"/>
  <c r="G13" i="1"/>
  <c r="G14" i="1"/>
  <c r="G15" i="1"/>
  <c r="G16" i="1"/>
  <c r="G18" i="1"/>
  <c r="G8" i="1"/>
  <c r="G19" i="1" l="1"/>
  <c r="G23" i="1" l="1"/>
  <c r="G33" i="1" l="1"/>
  <c r="G30" i="1"/>
</calcChain>
</file>

<file path=xl/sharedStrings.xml><?xml version="1.0" encoding="utf-8"?>
<sst xmlns="http://schemas.openxmlformats.org/spreadsheetml/2006/main" count="47" uniqueCount="39">
  <si>
    <t>Таблица 7-Бюджет</t>
  </si>
  <si>
    <t>№ п/п</t>
  </si>
  <si>
    <t>Наименование программы, подпрограммы</t>
  </si>
  <si>
    <t>Дата и номер постановления об утверждении программы</t>
  </si>
  <si>
    <t>Утверждено  бюджетной росписью с учетом изменений, рублей</t>
  </si>
  <si>
    <t>Исполнено, рублей</t>
  </si>
  <si>
    <t>% исполнения</t>
  </si>
  <si>
    <t>№176 от 07.10.2013</t>
  </si>
  <si>
    <t>Муниципальная программа Зимовниковского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</si>
  <si>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>№163 от 02.10.2013</t>
  </si>
  <si>
    <t>№168 от 07.10.2013</t>
  </si>
  <si>
    <t>Муниципальная программа Зимовниковского сельского поселение Ростовской области "Защита населения и территории от черезвычайных ситуаций, обеспечение пожарной безопасности и безопасности людей на водных объектах"</t>
  </si>
  <si>
    <t>№ 174 от 07.10.2013</t>
  </si>
  <si>
    <t>№177 от 07.10.2013</t>
  </si>
  <si>
    <t>Муниципальная программа Зимовниковского сельского поселения "Обеспечение качественными жилищно-коммунальными услугами населения"</t>
  </si>
  <si>
    <t>№173 от 07.10.2013</t>
  </si>
  <si>
    <t>Муниципальная программа Зимовниковского сельского поселения "Развитие физической культуры и спорта"</t>
  </si>
  <si>
    <t>№171 от 07.10.2013</t>
  </si>
  <si>
    <t>Муниципальная программа Зимовниковского сельского поселения "Энергосбережение и повышение энергетической эффективности"</t>
  </si>
  <si>
    <t>№170 от 07.10.2013</t>
  </si>
  <si>
    <t>Муниципальная программа Зимовниковского сельского поселения "Развитие транспортной системы"</t>
  </si>
  <si>
    <t>№175 от 07.10.2013</t>
  </si>
  <si>
    <t>Муниципальная программа Зимовниковского сельского поселения "Управление и распоряжением муниципальным имуществом"</t>
  </si>
  <si>
    <t>№169 от 07.10.2013</t>
  </si>
  <si>
    <t xml:space="preserve">ИТОГО ПО МУНИЦИПАЛЬНЫМ ЦЕЛЕВЫМ  ПРОГРАММАМ </t>
  </si>
  <si>
    <t>в том числе по источникам финансирования:</t>
  </si>
  <si>
    <t>- за счет средств федерального бюджета</t>
  </si>
  <si>
    <t>- за счет средств областного бюджета</t>
  </si>
  <si>
    <t>- за счет средств местного бюджета</t>
  </si>
  <si>
    <t>- за счет внебюджетных средств</t>
  </si>
  <si>
    <t xml:space="preserve">ИТОГО ПО РЕГИОНАЛЬНЫМ ЦЕЛЕВЫМ  ПРОГРАММАМ </t>
  </si>
  <si>
    <t>ВСЕГО ПО ЦЕЛЕВЫМ ПРОГРАММАМ</t>
  </si>
  <si>
    <t>Сведения об исполнении мероприятий в рамках  целевых программ по Зимовниковскому сельскому поселению</t>
  </si>
  <si>
    <t>Муниципальная программа Зимовниковского сельского поселения "Развитие муниципальной службы и информационное общество"</t>
  </si>
  <si>
    <t xml:space="preserve">за 2018 год </t>
  </si>
  <si>
    <t>Муниципальная программа Зимовниковского сельского поселения "Развитие культуры"</t>
  </si>
  <si>
    <t>Муниципальная программа Зимовниковского сельского поселения "Благоустройство территории Зимовниковского сельского поселения"</t>
  </si>
  <si>
    <t>Муниципальная программа Зимовниковского сельского поселения "Обеспечение общественного порядка и противодействия преступности в Зимовниковском сельском поселении"</t>
  </si>
  <si>
    <t>№34 от 05.02.2018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</si>
</sst>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2" fillId="0" borderId="0" xfId="1"/>
    <xf numFmtId="49" fontId="3" fillId="0" borderId="0" xfId="1" applyNumberFormat="1" applyFont="1" applyAlignment="1">
      <alignment horizontal="right" vertical="top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/>
    <xf numFmtId="0" fontId="5" fillId="0" borderId="1" xfId="2" quotePrefix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2" fillId="0" borderId="2" xfId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5" fillId="0" borderId="1" xfId="2" quotePrefix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2" fontId="1" fillId="0" borderId="1" xfId="2" applyNumberFormat="1" applyBorder="1" applyAlignment="1"/>
    <xf numFmtId="2" fontId="1" fillId="0" borderId="1" xfId="2" applyNumberFormat="1" applyBorder="1" applyAlignment="1">
      <alignment vertical="center" wrapText="1"/>
    </xf>
    <xf numFmtId="2" fontId="2" fillId="0" borderId="1" xfId="1" applyNumberFormat="1" applyBorder="1" applyAlignment="1">
      <alignment vertical="center" wrapText="1"/>
    </xf>
    <xf numFmtId="2" fontId="2" fillId="0" borderId="1" xfId="1" applyNumberForma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topLeftCell="B10" workbookViewId="0">
      <selection activeCell="E24" sqref="E24"/>
    </sheetView>
  </sheetViews>
  <sheetFormatPr defaultRowHeight="15" x14ac:dyDescent="0.25"/>
  <cols>
    <col min="1" max="1" width="9.140625" customWidth="1"/>
    <col min="2" max="2" width="5.42578125" customWidth="1"/>
    <col min="3" max="3" width="50.85546875" customWidth="1"/>
    <col min="4" max="4" width="17.7109375" customWidth="1"/>
    <col min="5" max="5" width="26.42578125" customWidth="1"/>
    <col min="6" max="6" width="27.42578125" customWidth="1"/>
    <col min="7" max="7" width="33" customWidth="1"/>
  </cols>
  <sheetData>
    <row r="2" spans="2:7" ht="15.75" x14ac:dyDescent="0.25">
      <c r="B2" s="1"/>
      <c r="C2" s="1"/>
      <c r="D2" s="1"/>
      <c r="E2" s="1"/>
      <c r="F2" s="1"/>
      <c r="G2" s="2" t="s">
        <v>0</v>
      </c>
    </row>
    <row r="3" spans="2:7" ht="18.75" x14ac:dyDescent="0.25">
      <c r="B3" s="13" t="s">
        <v>32</v>
      </c>
      <c r="C3" s="14"/>
      <c r="D3" s="14"/>
      <c r="E3" s="14"/>
      <c r="F3" s="14"/>
      <c r="G3" s="14"/>
    </row>
    <row r="4" spans="2:7" ht="18.75" x14ac:dyDescent="0.25">
      <c r="B4" s="13" t="s">
        <v>34</v>
      </c>
      <c r="C4" s="14"/>
      <c r="D4" s="14"/>
      <c r="E4" s="14"/>
      <c r="F4" s="14"/>
      <c r="G4" s="14"/>
    </row>
    <row r="6" spans="2:7" ht="114" customHeight="1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ht="15.75" x14ac:dyDescent="0.25">
      <c r="B7" s="3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7" ht="59.25" customHeight="1" x14ac:dyDescent="0.25">
      <c r="B8" s="3">
        <v>1</v>
      </c>
      <c r="C8" s="4" t="s">
        <v>33</v>
      </c>
      <c r="D8" s="4" t="s">
        <v>7</v>
      </c>
      <c r="E8" s="5">
        <v>152000</v>
      </c>
      <c r="F8" s="5">
        <v>129500</v>
      </c>
      <c r="G8" s="5">
        <f>F8/E8*100</f>
        <v>85.19736842105263</v>
      </c>
    </row>
    <row r="9" spans="2:7" ht="78.75" x14ac:dyDescent="0.25">
      <c r="B9" s="3">
        <v>2</v>
      </c>
      <c r="C9" s="4" t="s">
        <v>8</v>
      </c>
      <c r="D9" s="4" t="s">
        <v>9</v>
      </c>
      <c r="E9" s="5">
        <v>11087160</v>
      </c>
      <c r="F9" s="5">
        <v>10966084.859999999</v>
      </c>
      <c r="G9" s="5">
        <f t="shared" ref="G9:G18" si="0">F9/E9*100</f>
        <v>98.90796975961382</v>
      </c>
    </row>
    <row r="10" spans="2:7" ht="61.5" customHeight="1" x14ac:dyDescent="0.25">
      <c r="B10" s="3">
        <v>3</v>
      </c>
      <c r="C10" s="4" t="s">
        <v>35</v>
      </c>
      <c r="D10" s="4" t="s">
        <v>10</v>
      </c>
      <c r="E10" s="5">
        <v>14799420.23</v>
      </c>
      <c r="F10" s="5">
        <v>14796083.32</v>
      </c>
      <c r="G10" s="5">
        <f t="shared" si="0"/>
        <v>99.977452427540129</v>
      </c>
    </row>
    <row r="11" spans="2:7" ht="81" customHeight="1" x14ac:dyDescent="0.25">
      <c r="B11" s="3">
        <v>4</v>
      </c>
      <c r="C11" s="4" t="s">
        <v>11</v>
      </c>
      <c r="D11" s="4" t="s">
        <v>12</v>
      </c>
      <c r="E11" s="5">
        <v>308120</v>
      </c>
      <c r="F11" s="5">
        <v>302758</v>
      </c>
      <c r="G11" s="5">
        <f t="shared" si="0"/>
        <v>98.259768921199537</v>
      </c>
    </row>
    <row r="12" spans="2:7" ht="119.25" customHeight="1" x14ac:dyDescent="0.25">
      <c r="B12" s="3">
        <v>5</v>
      </c>
      <c r="C12" s="4" t="s">
        <v>36</v>
      </c>
      <c r="D12" s="4" t="s">
        <v>13</v>
      </c>
      <c r="E12" s="5">
        <v>18808244.920000002</v>
      </c>
      <c r="F12" s="5">
        <v>16814000.699999999</v>
      </c>
      <c r="G12" s="5">
        <f t="shared" si="0"/>
        <v>89.396968039907875</v>
      </c>
    </row>
    <row r="13" spans="2:7" ht="92.25" customHeight="1" x14ac:dyDescent="0.25">
      <c r="B13" s="3">
        <v>6</v>
      </c>
      <c r="C13" s="4" t="s">
        <v>14</v>
      </c>
      <c r="D13" s="4" t="s">
        <v>15</v>
      </c>
      <c r="E13" s="5">
        <v>999397</v>
      </c>
      <c r="F13" s="5">
        <v>826904.63</v>
      </c>
      <c r="G13" s="5">
        <f t="shared" si="0"/>
        <v>82.740355434326901</v>
      </c>
    </row>
    <row r="14" spans="2:7" ht="65.25" customHeight="1" x14ac:dyDescent="0.25">
      <c r="B14" s="3">
        <v>7</v>
      </c>
      <c r="C14" s="4" t="s">
        <v>16</v>
      </c>
      <c r="D14" s="4" t="s">
        <v>17</v>
      </c>
      <c r="E14" s="5">
        <v>2373900</v>
      </c>
      <c r="F14" s="5">
        <v>2305636.9500000002</v>
      </c>
      <c r="G14" s="5">
        <f t="shared" si="0"/>
        <v>97.124434474914693</v>
      </c>
    </row>
    <row r="15" spans="2:7" ht="94.5" customHeight="1" x14ac:dyDescent="0.25">
      <c r="B15" s="3">
        <v>8</v>
      </c>
      <c r="C15" s="4" t="s">
        <v>18</v>
      </c>
      <c r="D15" s="4" t="s">
        <v>19</v>
      </c>
      <c r="E15" s="5">
        <v>1849000</v>
      </c>
      <c r="F15" s="5">
        <v>1767141.01</v>
      </c>
      <c r="G15" s="5">
        <f t="shared" si="0"/>
        <v>95.572796646836139</v>
      </c>
    </row>
    <row r="16" spans="2:7" ht="96.75" customHeight="1" x14ac:dyDescent="0.25">
      <c r="B16" s="3">
        <v>9</v>
      </c>
      <c r="C16" s="4" t="s">
        <v>20</v>
      </c>
      <c r="D16" s="4" t="s">
        <v>21</v>
      </c>
      <c r="E16" s="5">
        <v>2500000</v>
      </c>
      <c r="F16" s="5">
        <v>2345007.5</v>
      </c>
      <c r="G16" s="5">
        <f t="shared" si="0"/>
        <v>93.800300000000007</v>
      </c>
    </row>
    <row r="17" spans="2:7" ht="96.75" customHeight="1" x14ac:dyDescent="0.25">
      <c r="B17" s="3">
        <v>10</v>
      </c>
      <c r="C17" s="4" t="s">
        <v>37</v>
      </c>
      <c r="D17" s="4" t="s">
        <v>38</v>
      </c>
      <c r="E17" s="5">
        <v>30000</v>
      </c>
      <c r="F17" s="5">
        <v>15000</v>
      </c>
      <c r="G17" s="5">
        <f t="shared" si="0"/>
        <v>50</v>
      </c>
    </row>
    <row r="18" spans="2:7" ht="70.5" customHeight="1" x14ac:dyDescent="0.25">
      <c r="B18" s="3">
        <v>11</v>
      </c>
      <c r="C18" s="4" t="s">
        <v>22</v>
      </c>
      <c r="D18" s="4" t="s">
        <v>23</v>
      </c>
      <c r="E18" s="5">
        <v>400000</v>
      </c>
      <c r="F18" s="5">
        <v>384662.8</v>
      </c>
      <c r="G18" s="5">
        <f t="shared" si="0"/>
        <v>96.165700000000001</v>
      </c>
    </row>
    <row r="19" spans="2:7" ht="15.75" x14ac:dyDescent="0.25">
      <c r="B19" s="10" t="s">
        <v>24</v>
      </c>
      <c r="C19" s="10"/>
      <c r="D19" s="10"/>
      <c r="E19" s="6">
        <f>E8+E9+E10+E11+E12+E13+E14+E15+E16+E18+E17</f>
        <v>53307242.150000006</v>
      </c>
      <c r="F19" s="6">
        <f>F8+F9+F10+F11+F12+F13+F14+F15+F16+F18+F17</f>
        <v>50652779.769999996</v>
      </c>
      <c r="G19" s="6">
        <f>F19/E19*100</f>
        <v>95.020446991929006</v>
      </c>
    </row>
    <row r="20" spans="2:7" ht="15.75" x14ac:dyDescent="0.25">
      <c r="B20" s="8" t="s">
        <v>25</v>
      </c>
      <c r="C20" s="8"/>
      <c r="D20" s="8"/>
      <c r="E20" s="15"/>
      <c r="F20" s="6"/>
      <c r="G20" s="6"/>
    </row>
    <row r="21" spans="2:7" ht="15.75" x14ac:dyDescent="0.25">
      <c r="B21" s="11" t="s">
        <v>26</v>
      </c>
      <c r="C21" s="12"/>
      <c r="D21" s="12"/>
      <c r="E21" s="16">
        <v>1360000</v>
      </c>
      <c r="F21" s="6">
        <v>1360412.99</v>
      </c>
      <c r="G21" s="6"/>
    </row>
    <row r="22" spans="2:7" ht="15.75" x14ac:dyDescent="0.25">
      <c r="B22" s="7" t="s">
        <v>27</v>
      </c>
      <c r="C22" s="8"/>
      <c r="D22" s="8"/>
      <c r="E22" s="16">
        <v>5610600</v>
      </c>
      <c r="F22" s="6">
        <v>5610381.9699999997</v>
      </c>
      <c r="G22" s="6">
        <f t="shared" ref="G22:G33" si="1">F22/E22*100</f>
        <v>99.996113962856015</v>
      </c>
    </row>
    <row r="23" spans="2:7" ht="15.75" x14ac:dyDescent="0.25">
      <c r="B23" s="7" t="s">
        <v>28</v>
      </c>
      <c r="C23" s="8"/>
      <c r="D23" s="8"/>
      <c r="E23" s="17">
        <v>46336042.149999999</v>
      </c>
      <c r="F23" s="17">
        <v>43681984.810000002</v>
      </c>
      <c r="G23" s="6">
        <f t="shared" si="1"/>
        <v>94.272153561566114</v>
      </c>
    </row>
    <row r="24" spans="2:7" ht="15.75" x14ac:dyDescent="0.25">
      <c r="B24" s="7" t="s">
        <v>29</v>
      </c>
      <c r="C24" s="8"/>
      <c r="D24" s="8"/>
      <c r="E24" s="18"/>
      <c r="F24" s="6"/>
      <c r="G24" s="6"/>
    </row>
    <row r="25" spans="2:7" ht="15.75" x14ac:dyDescent="0.25">
      <c r="B25" s="10" t="s">
        <v>30</v>
      </c>
      <c r="C25" s="10"/>
      <c r="D25" s="10"/>
      <c r="E25" s="19"/>
      <c r="F25" s="6"/>
      <c r="G25" s="6"/>
    </row>
    <row r="26" spans="2:7" ht="15.75" x14ac:dyDescent="0.25">
      <c r="B26" s="11" t="s">
        <v>26</v>
      </c>
      <c r="C26" s="12"/>
      <c r="D26" s="12"/>
      <c r="E26" s="18"/>
      <c r="F26" s="6"/>
      <c r="G26" s="6"/>
    </row>
    <row r="27" spans="2:7" ht="15.75" x14ac:dyDescent="0.25">
      <c r="B27" s="7" t="s">
        <v>27</v>
      </c>
      <c r="C27" s="8"/>
      <c r="D27" s="8"/>
      <c r="E27" s="16"/>
      <c r="F27" s="6"/>
      <c r="G27" s="6"/>
    </row>
    <row r="28" spans="2:7" ht="15.75" x14ac:dyDescent="0.25">
      <c r="B28" s="7" t="s">
        <v>28</v>
      </c>
      <c r="C28" s="8"/>
      <c r="D28" s="8"/>
      <c r="E28" s="16"/>
      <c r="F28" s="6"/>
      <c r="G28" s="6"/>
    </row>
    <row r="29" spans="2:7" ht="15.75" x14ac:dyDescent="0.25">
      <c r="B29" s="7" t="s">
        <v>29</v>
      </c>
      <c r="C29" s="8"/>
      <c r="D29" s="8"/>
      <c r="E29" s="16"/>
      <c r="F29" s="6"/>
      <c r="G29" s="6"/>
    </row>
    <row r="30" spans="2:7" ht="15.75" x14ac:dyDescent="0.25">
      <c r="B30" s="10" t="s">
        <v>31</v>
      </c>
      <c r="C30" s="10"/>
      <c r="D30" s="10"/>
      <c r="E30" s="6">
        <v>53307242.149999999</v>
      </c>
      <c r="F30" s="6">
        <v>50652779.770000003</v>
      </c>
      <c r="G30" s="6">
        <f t="shared" si="1"/>
        <v>95.020446991929049</v>
      </c>
    </row>
    <row r="31" spans="2:7" ht="15.75" x14ac:dyDescent="0.25">
      <c r="B31" s="11" t="s">
        <v>26</v>
      </c>
      <c r="C31" s="12"/>
      <c r="D31" s="12"/>
      <c r="E31" s="16">
        <v>1360000</v>
      </c>
      <c r="F31" s="6">
        <v>1360412.99</v>
      </c>
      <c r="G31" s="6"/>
    </row>
    <row r="32" spans="2:7" ht="15.75" x14ac:dyDescent="0.25">
      <c r="B32" s="7" t="s">
        <v>27</v>
      </c>
      <c r="C32" s="8"/>
      <c r="D32" s="8"/>
      <c r="E32" s="16">
        <v>5610600</v>
      </c>
      <c r="F32" s="6">
        <v>5610381.9699999997</v>
      </c>
      <c r="G32" s="6">
        <f t="shared" si="1"/>
        <v>99.996113962856015</v>
      </c>
    </row>
    <row r="33" spans="2:7" ht="15.75" x14ac:dyDescent="0.25">
      <c r="B33" s="7" t="s">
        <v>28</v>
      </c>
      <c r="C33" s="8"/>
      <c r="D33" s="8"/>
      <c r="E33" s="17">
        <v>46336042.149999999</v>
      </c>
      <c r="F33" s="17">
        <v>43681984.810000002</v>
      </c>
      <c r="G33" s="6">
        <f t="shared" si="1"/>
        <v>94.272153561566114</v>
      </c>
    </row>
    <row r="34" spans="2:7" ht="15.75" x14ac:dyDescent="0.25">
      <c r="B34" s="7" t="s">
        <v>29</v>
      </c>
      <c r="C34" s="8"/>
      <c r="D34" s="8"/>
      <c r="E34" s="17"/>
      <c r="F34" s="6"/>
      <c r="G34" s="6"/>
    </row>
    <row r="35" spans="2:7" ht="15.75" x14ac:dyDescent="0.25">
      <c r="B35" s="9"/>
      <c r="C35" s="9"/>
      <c r="D35" s="9"/>
      <c r="E35" s="16"/>
      <c r="F35" s="6"/>
      <c r="G35" s="6"/>
    </row>
  </sheetData>
  <mergeCells count="19">
    <mergeCell ref="B3:G3"/>
    <mergeCell ref="B4:G4"/>
    <mergeCell ref="B19:D19"/>
    <mergeCell ref="B20:D20"/>
    <mergeCell ref="B21:D21"/>
    <mergeCell ref="B34:D34"/>
    <mergeCell ref="B35:D35"/>
    <mergeCell ref="B22:D22"/>
    <mergeCell ref="B23:D23"/>
    <mergeCell ref="B24:D24"/>
    <mergeCell ref="B25:D25"/>
    <mergeCell ref="B30:D30"/>
    <mergeCell ref="B31:D31"/>
    <mergeCell ref="B32:D32"/>
    <mergeCell ref="B33:D33"/>
    <mergeCell ref="B26:D26"/>
    <mergeCell ref="B27:D27"/>
    <mergeCell ref="B28:D28"/>
    <mergeCell ref="B29:D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2015-02-06T13:56:43Z</dcterms:created>
  <dcterms:modified xsi:type="dcterms:W3CDTF">2019-02-14T13:49:36Z</dcterms:modified>
</cp:coreProperties>
</file>