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195" windowHeight="8100" firstSheet="21" activeTab="25"/>
  </bookViews>
  <sheets>
    <sheet name="Лист1 (2)" sheetId="4" state="hidden" r:id="rId1"/>
    <sheet name="Лист1" sheetId="1" state="hidden" r:id="rId2"/>
    <sheet name="Лист2" sheetId="2" state="hidden" r:id="rId3"/>
    <sheet name="Лист3" sheetId="3" state="hidden" r:id="rId4"/>
    <sheet name="РЕЕСТР 01.01.17" sheetId="5" state="hidden" r:id="rId5"/>
    <sheet name="ДВИЖ ИМ" sheetId="6" state="hidden" r:id="rId6"/>
    <sheet name="РЕЕСТР ЗЕМ УЧ" sheetId="7" r:id="rId7"/>
    <sheet name="УЧРЕЖД" sheetId="8" state="hidden" r:id="rId8"/>
    <sheet name="МУП" sheetId="9" state="hidden" r:id="rId9"/>
    <sheet name="Движимое имущ" sheetId="10" state="hidden" r:id="rId10"/>
    <sheet name="Жил фонд" sheetId="11" state="hidden" r:id="rId11"/>
    <sheet name="Нежил фонд" sheetId="12" state="hidden" r:id="rId12"/>
    <sheet name="Сооруж" sheetId="13" state="hidden" r:id="rId13"/>
    <sheet name="ОГЛАВЛЕНИЕ" sheetId="14" state="hidden" r:id="rId14"/>
    <sheet name="СОДЕРЖ" sheetId="15" r:id="rId15"/>
    <sheet name="Лист4" sheetId="16" state="hidden" r:id="rId16"/>
    <sheet name="Водопроводы" sheetId="17" state="hidden" r:id="rId17"/>
    <sheet name="Лист5" sheetId="18" state="hidden" r:id="rId18"/>
    <sheet name="Лист6" sheetId="19" state="hidden" r:id="rId19"/>
    <sheet name="КАЗНА" sheetId="20" state="hidden" r:id="rId20"/>
    <sheet name="Нежилой фонд" sheetId="21" r:id="rId21"/>
    <sheet name="Жилой фонд" sheetId="22" r:id="rId22"/>
    <sheet name="Сооруж и прочее" sheetId="23" r:id="rId23"/>
    <sheet name="Движ имущ" sheetId="24" r:id="rId24"/>
    <sheet name="Учреждения" sheetId="25" r:id="rId25"/>
    <sheet name="Предприятия" sheetId="26" r:id="rId26"/>
  </sheets>
  <externalReferences>
    <externalReference r:id="rId27"/>
  </externalReferences>
  <definedNames>
    <definedName name="_xlnm._FilterDatabase" localSheetId="10" hidden="1">'Жил фонд'!$M$8:$M$156</definedName>
    <definedName name="_xlnm._FilterDatabase" localSheetId="4" hidden="1">'РЕЕСТР 01.01.17'!$C$1:$C$328</definedName>
    <definedName name="_xlnm._FilterDatabase" localSheetId="12" hidden="1">Сооруж!$B$5:$B$282</definedName>
    <definedName name="лист3">[1]Лист3!$A$1:$A$463</definedName>
    <definedName name="_xlnm.Print_Area" localSheetId="1">Лист1!$A$1:$X$288</definedName>
    <definedName name="_xlnm.Print_Area" localSheetId="0">'Лист1 (2)'!$A$1:$X$291</definedName>
  </definedNames>
  <calcPr calcId="124519"/>
</workbook>
</file>

<file path=xl/calcChain.xml><?xml version="1.0" encoding="utf-8"?>
<calcChain xmlns="http://schemas.openxmlformats.org/spreadsheetml/2006/main">
  <c r="K64" i="7"/>
  <c r="E15" i="22"/>
  <c r="E64" i="7"/>
  <c r="E6" i="23"/>
  <c r="G43" i="12" l="1"/>
  <c r="F43"/>
  <c r="E43"/>
  <c r="F126" i="11"/>
  <c r="G126"/>
  <c r="H64" i="7"/>
  <c r="G64"/>
  <c r="E6" i="5"/>
  <c r="O288" i="1"/>
  <c r="Q3"/>
  <c r="P287"/>
  <c r="K287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69"/>
  <c r="J9"/>
  <c r="J5"/>
  <c r="J6"/>
  <c r="J7"/>
  <c r="J8"/>
  <c r="J4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96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0"/>
  <c r="J11"/>
  <c r="J145" i="2"/>
  <c r="J144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287" i="1" l="1"/>
  <c r="F10" i="17"/>
</calcChain>
</file>

<file path=xl/sharedStrings.xml><?xml version="1.0" encoding="utf-8"?>
<sst xmlns="http://schemas.openxmlformats.org/spreadsheetml/2006/main" count="15198" uniqueCount="3040">
  <si>
    <t>ОКПО</t>
  </si>
  <si>
    <t>Полное наименование юридического лица</t>
  </si>
  <si>
    <t>ИНН</t>
  </si>
  <si>
    <t>Юридический адрес</t>
  </si>
  <si>
    <t>Наименование объекта недвижимости</t>
  </si>
  <si>
    <t>Адрес объекта недвижимости</t>
  </si>
  <si>
    <t>Дата и номер паспорта БТИ</t>
  </si>
  <si>
    <t>Уставный капитал, тыс.руб.</t>
  </si>
  <si>
    <t>Остаточная балансовая ст-ть основных фондов, тыс.руб</t>
  </si>
  <si>
    <t>Среднесписочная численность персонала, человек</t>
  </si>
  <si>
    <t>Первоначальная ст-ть об нед, тыс.руб.</t>
  </si>
  <si>
    <t>Остаточная ст-ть об нед, тыс.руб.</t>
  </si>
  <si>
    <t>Общая площадь, кв.м.</t>
  </si>
  <si>
    <t>Этажность</t>
  </si>
  <si>
    <t>Кадастровый номер</t>
  </si>
  <si>
    <t>Площадь земельного участка, га</t>
  </si>
  <si>
    <t>код ОКАТО, см. классификатор</t>
  </si>
  <si>
    <t>код Организационно-правовая форма, см. классификатор</t>
  </si>
  <si>
    <t>код Форма собственности, см. классификатор</t>
  </si>
  <si>
    <t>Основание исключения из реестра муниц.имущества</t>
  </si>
  <si>
    <t>Основан внесения объекта в реестр муниципального имущ.</t>
  </si>
  <si>
    <t>Реестровый номер объекта</t>
  </si>
  <si>
    <t>Здание котельной</t>
  </si>
  <si>
    <t>п.Зимовники, пер.Богдановский,10</t>
  </si>
  <si>
    <t>Здание сарая</t>
  </si>
  <si>
    <t>п.Зимовники, ул.Ленина,99</t>
  </si>
  <si>
    <t>здание кинотеатра "Сокол"</t>
  </si>
  <si>
    <t>п.Зимовники, ул.Ленина,116</t>
  </si>
  <si>
    <t>Здание котельной кинотеатра "Сокол"</t>
  </si>
  <si>
    <t>Квартира</t>
  </si>
  <si>
    <t>п.Зимовники, пер.Третьяковский,112, кв.2</t>
  </si>
  <si>
    <t>здание Ильичевского дома культуры</t>
  </si>
  <si>
    <t>х.Ильичев, ул.Лодянова,19а</t>
  </si>
  <si>
    <t>Летняя киноплощадка</t>
  </si>
  <si>
    <t>зданиесельского дома культуры спк"Восток"</t>
  </si>
  <si>
    <t>п.Зимовники, ул.Магистральная,23</t>
  </si>
  <si>
    <t>здание общественной уборной</t>
  </si>
  <si>
    <t>п.Зимовники, пер.Третьяковский,105</t>
  </si>
  <si>
    <t>Здание жилого дома</t>
  </si>
  <si>
    <t>п.Зимовники,ул. Дзержинского,212</t>
  </si>
  <si>
    <t>п.Зимовники, ул.Дзержинского,191</t>
  </si>
  <si>
    <t>п.Зимовники, ул.Дзержинского,175</t>
  </si>
  <si>
    <t>Здание конторы</t>
  </si>
  <si>
    <t>п.Зимовники, ул.Дзержинского,206</t>
  </si>
  <si>
    <t>Здание гаража</t>
  </si>
  <si>
    <t>Здание мастерской</t>
  </si>
  <si>
    <t>Здание склада газобалонного</t>
  </si>
  <si>
    <t>Здание материального склада</t>
  </si>
  <si>
    <t>Здание склада</t>
  </si>
  <si>
    <t xml:space="preserve">здание пилорамы
</t>
  </si>
  <si>
    <t>Здание лесосклада</t>
  </si>
  <si>
    <t>п.Зимовники</t>
  </si>
  <si>
    <t>Жилой дом</t>
  </si>
  <si>
    <t>п.Зимовники, ул.Круглякова,146</t>
  </si>
  <si>
    <t>п.Зимовники, ул.Ленина,144</t>
  </si>
  <si>
    <t>п.Зимовники, ул.Железнодорожная,77</t>
  </si>
  <si>
    <t>п.Зимовники, пер.Строительный,16</t>
  </si>
  <si>
    <t>п.Зимовники, ул.Рабочая,1б</t>
  </si>
  <si>
    <t>п.Зимовники, ул.Рабочая,1а</t>
  </si>
  <si>
    <t>п.Зимовники, ул.Макарчука,110</t>
  </si>
  <si>
    <t>п.Зимовники, ул.Магистральная,42</t>
  </si>
  <si>
    <t>п.Зимовники пер.Третьяковский,88</t>
  </si>
  <si>
    <t>п.Зимовники, ул.Строительный,29</t>
  </si>
  <si>
    <t>п.Зимовники, ул.Строительный,27</t>
  </si>
  <si>
    <t>п.Зимовники, ул.Строительный,33</t>
  </si>
  <si>
    <t>п.Зимовники, ул.Дорожная, 15</t>
  </si>
  <si>
    <t>п.Зимовники,пер. Крестьянский,80</t>
  </si>
  <si>
    <t>п.Зимовники,пер. Крестьянский,82</t>
  </si>
  <si>
    <t>п.Зимовники пер.Третьяковский,98</t>
  </si>
  <si>
    <t>п.Зимовники пер.Третьяковский,96</t>
  </si>
  <si>
    <t>п.Зимовники пер.Третьяковский,94</t>
  </si>
  <si>
    <t>п.Зимовники, ул.Пушкина,15</t>
  </si>
  <si>
    <t>п.Зимовники, ул.Белинского,14</t>
  </si>
  <si>
    <t>п.Зимовники, ул.Белинского,2</t>
  </si>
  <si>
    <t>п.Зимовники, ул.Белинского,10</t>
  </si>
  <si>
    <t>п.Зимовники, ул.Белинского,6</t>
  </si>
  <si>
    <t>п.Зимовники, ул.Белинского,8</t>
  </si>
  <si>
    <t>п.Зимовники, ул.Дорожная, 13</t>
  </si>
  <si>
    <t>п.Зимовники, ул.Дорожная, 17</t>
  </si>
  <si>
    <t>п.Зимовники, ул.Мелиоративная,2</t>
  </si>
  <si>
    <t>п.Зимовники, ул.Мелиоративная,4</t>
  </si>
  <si>
    <t>п.Зимовники, ул.Дзержинского,173</t>
  </si>
  <si>
    <t>п.Зимовники, ул.Дзержинского,177</t>
  </si>
  <si>
    <t>п.Зимовники, ул.Дзержинского,179</t>
  </si>
  <si>
    <t>п.Зимовники, ул.Макарчука,45</t>
  </si>
  <si>
    <t>Гидропост</t>
  </si>
  <si>
    <t>п.Зимовники, ул.Первомайская,45</t>
  </si>
  <si>
    <t>Квартира №2</t>
  </si>
  <si>
    <t>п.Зимовники, ул.Дзержинского 191</t>
  </si>
  <si>
    <t>п.Зимовники, пер.Игнатовский 60</t>
  </si>
  <si>
    <t>Квартира №20</t>
  </si>
  <si>
    <t>п.Зимовники, ул.Октябрьская 74</t>
  </si>
  <si>
    <t>Квартира №12</t>
  </si>
  <si>
    <t>п.Зимовники, пер.Центральный 57</t>
  </si>
  <si>
    <t>Квартира №15</t>
  </si>
  <si>
    <t>п.Зимовники, ул.Мелиоративная 8</t>
  </si>
  <si>
    <t>Квартира №1</t>
  </si>
  <si>
    <t>Топочная под газ №1</t>
  </si>
  <si>
    <t>п.Зимовники пер.Малый 2</t>
  </si>
  <si>
    <t>Топочная под газ №2</t>
  </si>
  <si>
    <t>п.Зимовники, ул.Майская 7</t>
  </si>
  <si>
    <t>Акт пр. пер. № 1</t>
  </si>
  <si>
    <t>Акт пр. пер. № 2</t>
  </si>
  <si>
    <t>Акт пр. пер. № 3</t>
  </si>
  <si>
    <t>Акт пр. пер. № 4</t>
  </si>
  <si>
    <t>Акт пр. пер. № 5</t>
  </si>
  <si>
    <t>Акт пр. пер. № 6</t>
  </si>
  <si>
    <t>Акт пр. пер. № 7</t>
  </si>
  <si>
    <t>Акт пр. пер. № 8</t>
  </si>
  <si>
    <t>Акт пр. пер. № 9</t>
  </si>
  <si>
    <t>Акт пр. пер. № 10</t>
  </si>
  <si>
    <t>Акт пр. пер. № 11</t>
  </si>
  <si>
    <t>Акт пр. пер. № 12</t>
  </si>
  <si>
    <t>Акт пр. пер. № 13</t>
  </si>
  <si>
    <t>Акт пр. пер. № 33</t>
  </si>
  <si>
    <t>Акт пр. пер. № 34</t>
  </si>
  <si>
    <t>Акт пр. пер. № 35</t>
  </si>
  <si>
    <t>Акт пр. пер. № 36</t>
  </si>
  <si>
    <t>Акт пр. пер. № 37</t>
  </si>
  <si>
    <t>Акт пр. пер. № 38</t>
  </si>
  <si>
    <t>Акт пр. пер. № 39</t>
  </si>
  <si>
    <t>Акт пр. пер. № 40</t>
  </si>
  <si>
    <t>Акт пр. пер. № 41</t>
  </si>
  <si>
    <t>Акт пр. пер. № 42</t>
  </si>
  <si>
    <t>Акт пр. пер. № 43</t>
  </si>
  <si>
    <t>Акт пр. пер. № 44</t>
  </si>
  <si>
    <t>Акт пр. пер. № 45</t>
  </si>
  <si>
    <t>Акт пр. пер. № 46</t>
  </si>
  <si>
    <t>Акт пр. пер. № 47</t>
  </si>
  <si>
    <t>Акт пр. пер. № 60</t>
  </si>
  <si>
    <t>Акт пр. пер. № 61</t>
  </si>
  <si>
    <t>Акт пр. пер. № 62</t>
  </si>
  <si>
    <t>Акт пр. пер. № 63</t>
  </si>
  <si>
    <t>Акт пр. пер. № 67</t>
  </si>
  <si>
    <t>Акт пр. пер. № 68</t>
  </si>
  <si>
    <t>Акт пр. пер. № 69</t>
  </si>
  <si>
    <t>Акт пр. пер. № 70</t>
  </si>
  <si>
    <t>Акт пр. пер. № 71</t>
  </si>
  <si>
    <t>Акт пр. пер. № 72</t>
  </si>
  <si>
    <t>Акт пр. пер. № 73</t>
  </si>
  <si>
    <t>Акт пр. пер. № 74</t>
  </si>
  <si>
    <t>Акт пр. пер. № 75</t>
  </si>
  <si>
    <t>Акт пр. пер. № 76</t>
  </si>
  <si>
    <t>Акт пр. пер. № 77</t>
  </si>
  <si>
    <t>Акт пр. пер. № 78</t>
  </si>
  <si>
    <t>Акт пр. пер. № 79</t>
  </si>
  <si>
    <t>Акт пр. пер. № 80</t>
  </si>
  <si>
    <t>Акт пр. пер. № 81</t>
  </si>
  <si>
    <t>Акт пр. пер. № 82</t>
  </si>
  <si>
    <t>Акт пр. пер. № 83</t>
  </si>
  <si>
    <t>Акт пр. пер. № 84</t>
  </si>
  <si>
    <t>Акт пр. пер. № 85</t>
  </si>
  <si>
    <t>Акт пр. пер. № 86</t>
  </si>
  <si>
    <t>Акт пр. пер. № 87</t>
  </si>
  <si>
    <t>Акт пр. пер. № 88</t>
  </si>
  <si>
    <t>Акт пр. пер. № 89</t>
  </si>
  <si>
    <t>Акт пр. пер. № 90</t>
  </si>
  <si>
    <t>Акт пр. пер. № 91</t>
  </si>
  <si>
    <t>Акт пр. пер. № 92</t>
  </si>
  <si>
    <t>Акт пр. пер. № 93</t>
  </si>
  <si>
    <t>Акт пр. пер. № 94</t>
  </si>
  <si>
    <t>Акт пр. пер. № 95</t>
  </si>
  <si>
    <t>Акт пр. пер. № 96</t>
  </si>
  <si>
    <t>Акт пр. пер. № 97</t>
  </si>
  <si>
    <t>Акт пр. пер. № 98</t>
  </si>
  <si>
    <t>Акт пр. пер. № 99</t>
  </si>
  <si>
    <t>Акт пр. пер. № 100</t>
  </si>
  <si>
    <t>Акт пр. пер. № 101</t>
  </si>
  <si>
    <t>Акт пр. пер. № 102</t>
  </si>
  <si>
    <t>Акт пр. пер. № 103</t>
  </si>
  <si>
    <t>Акт пр. пер. № 104</t>
  </si>
  <si>
    <t>Акт пр. пер. № 105</t>
  </si>
  <si>
    <t>Акт пр. пер. № 106</t>
  </si>
  <si>
    <t>Акт пр. пер. № 107</t>
  </si>
  <si>
    <t>Акт пр. пер. № 115</t>
  </si>
  <si>
    <t>Акт пр. пер. № 116</t>
  </si>
  <si>
    <t>Акт пр. пер. № 117</t>
  </si>
  <si>
    <t>Акт пр. пер. № 118</t>
  </si>
  <si>
    <t>Акт пр. пер. № 119</t>
  </si>
  <si>
    <t>Акт пр. пер. № 120</t>
  </si>
  <si>
    <t>Акт пр. пер. № 121</t>
  </si>
  <si>
    <t>Акт пр. пер. № 122</t>
  </si>
  <si>
    <t>Акт пр. пер. № 123</t>
  </si>
  <si>
    <t>Акт пр. пер. № 124</t>
  </si>
  <si>
    <t>Акт пр. пер. № 125</t>
  </si>
  <si>
    <t>Акт пр. пер. № 126</t>
  </si>
  <si>
    <t>Акт пр. пер. № 127</t>
  </si>
  <si>
    <t>Акт пр. пер. № 128</t>
  </si>
  <si>
    <t>Акт пр. пер. № 129</t>
  </si>
  <si>
    <t>Акт пр. пер. № 130</t>
  </si>
  <si>
    <t>Акт пр. пер. № 131</t>
  </si>
  <si>
    <t>Акт пр. пер. № 132</t>
  </si>
  <si>
    <t>Акт пр. пер. № 140</t>
  </si>
  <si>
    <t>Акт пр. пер. № 141</t>
  </si>
  <si>
    <t>Акт пр. пер. № 142</t>
  </si>
  <si>
    <t>Акт пр. пер. № 146</t>
  </si>
  <si>
    <t>Акт пр. пер. № 147</t>
  </si>
  <si>
    <t>зданиесельского дома культуры</t>
  </si>
  <si>
    <t>х.Майкопский ул.Центральная 18</t>
  </si>
  <si>
    <t>Здание нежилое (проходной)</t>
  </si>
  <si>
    <t>Здание бытовое №1 (1-го подъема)</t>
  </si>
  <si>
    <t>Здание бытовое №3 (3 подъема)</t>
  </si>
  <si>
    <t>Здание нежилое (заправки)</t>
  </si>
  <si>
    <t>Водопроводные сети протяженность 210000 м</t>
  </si>
  <si>
    <t>п.Зимовники, ул.Октябрьская, Ленина, Дзержинского, Рабочая, Магистральная.</t>
  </si>
  <si>
    <t>Артскважина №1054</t>
  </si>
  <si>
    <t>11 км. на запад от п.Зимовники на водоразделе р.Куберле</t>
  </si>
  <si>
    <t>Акт пр. пер. № 48</t>
  </si>
  <si>
    <t>Акт пр. пер. № 49</t>
  </si>
  <si>
    <t>Акт пр. пер. № 50</t>
  </si>
  <si>
    <t>Акт пр. пер. № 51</t>
  </si>
  <si>
    <t>Акт пр. пер. № 52</t>
  </si>
  <si>
    <t>Акт пр. пер. № 53</t>
  </si>
  <si>
    <t>Акт пр. пер. № 54</t>
  </si>
  <si>
    <t>Акт пр. пер. № 55</t>
  </si>
  <si>
    <t>Акт пр. пер. № 56</t>
  </si>
  <si>
    <t>Акт пр. пер. № 57</t>
  </si>
  <si>
    <t>Акт пр. пер. № 58</t>
  </si>
  <si>
    <t>Акт пр. пер. № 59</t>
  </si>
  <si>
    <t>Артскважина №1055</t>
  </si>
  <si>
    <t>Артскважина №1056</t>
  </si>
  <si>
    <t>Артскважина №1057</t>
  </si>
  <si>
    <t>Артскважина №39/6</t>
  </si>
  <si>
    <t>Артскважина №874/3</t>
  </si>
  <si>
    <t>Артскважина №1384</t>
  </si>
  <si>
    <t>Артскважина №38126/2</t>
  </si>
  <si>
    <t>Артскважина №234/8</t>
  </si>
  <si>
    <t>Артскважина №409/10</t>
  </si>
  <si>
    <t>Артскважина №136</t>
  </si>
  <si>
    <t>Артскважина №137/1</t>
  </si>
  <si>
    <t>Водопроводные сети протяженность 2570 м</t>
  </si>
  <si>
    <t>п.Зимовники, ул.Волгодонская, Байкова, Краснокутянская.</t>
  </si>
  <si>
    <t xml:space="preserve">Разводящие водопроводные сети 1460 м </t>
  </si>
  <si>
    <t>п.Зимовники, ул.Нежданная, Рабочая, пер.Пионерский, 87стрелк.дивиз.</t>
  </si>
  <si>
    <t>Артскважина №5</t>
  </si>
  <si>
    <t>0,2 км. на восток от х.Майкопский</t>
  </si>
  <si>
    <t>Акт пр. пер. № 64</t>
  </si>
  <si>
    <t>Акт пр. пер. № 65</t>
  </si>
  <si>
    <t>Акт пр. пер. № 66</t>
  </si>
  <si>
    <t>Артскважина №6</t>
  </si>
  <si>
    <t>0,5 км. на запад от х.Донецкий</t>
  </si>
  <si>
    <t>Тротуар протяженностью 1000м.</t>
  </si>
  <si>
    <t>п.Зимовники, ул.Белинского, Дорожная, Октябрьская</t>
  </si>
  <si>
    <t>п.Зимовники, ул.Элеваторная,58"В"</t>
  </si>
  <si>
    <t>п.Зимовники,пер. Крестьянский,95 "Б"</t>
  </si>
  <si>
    <t>п.Зимовники,пер. Крестьянский,95 "А"</t>
  </si>
  <si>
    <t>п.Зимовники пер.Третьяковский108 "А"</t>
  </si>
  <si>
    <t>п.Зимовники пер.Третьяковский106</t>
  </si>
  <si>
    <t>п.Зимовники пер.Третьяковский100</t>
  </si>
  <si>
    <t>п.Зимовники пер.Третьяковский104</t>
  </si>
  <si>
    <t>п.Зимовники пер.Третьяковский102</t>
  </si>
  <si>
    <t>п.Зимовники пер.Третьяковский110</t>
  </si>
  <si>
    <t>п.Зимовники пер.Третьяковский122</t>
  </si>
  <si>
    <t>п.Зимовники пер.Третьяковский118</t>
  </si>
  <si>
    <t>п.Зимовники, ул.Белинского,2 "Б"</t>
  </si>
  <si>
    <t>п.Зимовники, ул.Белинского,2"А"</t>
  </si>
  <si>
    <t>п.Зимовники, пер.Третьяковский112</t>
  </si>
  <si>
    <t>Акт пр. пер. № 108</t>
  </si>
  <si>
    <t>Акт пр. пер. № 109</t>
  </si>
  <si>
    <t>Акт пр. пер. № 110</t>
  </si>
  <si>
    <t>Акт пр. пер. № 111</t>
  </si>
  <si>
    <t>Акт пр. пер. № 112</t>
  </si>
  <si>
    <t>Акт пр. пер. № 113</t>
  </si>
  <si>
    <t>Акт пр. пер. № 114</t>
  </si>
  <si>
    <t>п.Зимовники, пер.Третьяковский114</t>
  </si>
  <si>
    <t>п.Зимовники, пер.Третьяковский116</t>
  </si>
  <si>
    <t>п.Зимовники, пер.Третьяковский120</t>
  </si>
  <si>
    <t>п.Зимовники, ул.Октябрьская 22 "Б"</t>
  </si>
  <si>
    <t>п.Зимовники, ул.Дружбы 110 "Б"</t>
  </si>
  <si>
    <t>п.Зимовники, ул.Лиманная 2 "Б"</t>
  </si>
  <si>
    <t>Квартира 2</t>
  </si>
  <si>
    <t>п.Зимовники, ул.Макарчука,211</t>
  </si>
  <si>
    <t>п.Зимовники,  ул.Ленина 100 "А"</t>
  </si>
  <si>
    <t>Линии улич.освещ.  протяж. 48610 м</t>
  </si>
  <si>
    <t>п.Зимовники, ул.Савина, Макарчука, Скибы, Ленина.</t>
  </si>
  <si>
    <t>х.Ильичев, ул.Лодянова, пер.Восточный.</t>
  </si>
  <si>
    <t>Линия уличного освещения  протяженностью1700 м</t>
  </si>
  <si>
    <t>Линия уличного освещения  протяженностью4600 м.</t>
  </si>
  <si>
    <t>х.Майкопский, ул.Крайняя, Центральная, Содружества.</t>
  </si>
  <si>
    <t>Линия уличного освещения  протяженностью1300 м</t>
  </si>
  <si>
    <t>х.Донецкий, ул.Южная, Малая, Дружбы.</t>
  </si>
  <si>
    <t>Акт пр. пер. № 133</t>
  </si>
  <si>
    <t>Акт пр. пер. № 134</t>
  </si>
  <si>
    <t>Акт пр. пер. № 135</t>
  </si>
  <si>
    <t>Акт пр. пер. № 136</t>
  </si>
  <si>
    <t>Акт пр. пер. № 137</t>
  </si>
  <si>
    <t>Акт пр. пер. № 138</t>
  </si>
  <si>
    <t>Акт пр. пер. № 139</t>
  </si>
  <si>
    <t xml:space="preserve">Памятник </t>
  </si>
  <si>
    <t>п.Зимовники, 300м. на запад от жилого дома по ул.Ленина 1</t>
  </si>
  <si>
    <t>п.Зимовники, 50м. на восток от здания по ул.Ленина 114</t>
  </si>
  <si>
    <t>п.Зимовники, пер.Мостовой 24</t>
  </si>
  <si>
    <t>п.Зимовники, 20м. на запад от жилого дома по ул.Краснокутянская 22</t>
  </si>
  <si>
    <t>п.Зимовники, 10м. на юг от жилого дома по ул.Кольцевая 26</t>
  </si>
  <si>
    <t>п.Зимовники, 30м. на восток от жилого дома по ул.Ленина 26</t>
  </si>
  <si>
    <t>500 м. на юго-восток от п.Зимовники.</t>
  </si>
  <si>
    <t>х.Ильичев, ул.Победы 31 "А"</t>
  </si>
  <si>
    <t>х.Майкопский, 20м. на запад от жилого дома по ул Центральная 18.</t>
  </si>
  <si>
    <t>Тротуар протяженностью 46000 м.</t>
  </si>
  <si>
    <t>п.Зимовники, ул.Ленина, Скибы, Круглякова.</t>
  </si>
  <si>
    <t>Акт пр. пер. № 143</t>
  </si>
  <si>
    <t>Акт пр. пер. № 144</t>
  </si>
  <si>
    <t>Акт пр. пер. № 145</t>
  </si>
  <si>
    <t>Внутрипоселковая дорога с твердым покрытием протяженностью 1,5 км.</t>
  </si>
  <si>
    <t>Внутрипоселковая дорога с твердым покрытием протяженностью 50,2 км.</t>
  </si>
  <si>
    <t>п.Зимовники, ул.Макарчука, Скибы, Дзержинского, Октябрьская, Белинского, пер.Третьяковский.</t>
  </si>
  <si>
    <t>х.Майкопский, ул.Центральная.</t>
  </si>
  <si>
    <t>Многолетние насаждения</t>
  </si>
  <si>
    <t>п.Зимовники, пер.Школьный, ул.Ленина, Ковыльная, Скибы.</t>
  </si>
  <si>
    <t>Здание Администрации Зимовниковского сельского поселения</t>
  </si>
  <si>
    <t>п.Зимовники, ул.Ленина 99</t>
  </si>
  <si>
    <t>Акт пр. пер. № 149</t>
  </si>
  <si>
    <t>Акт пр. пер. № 150</t>
  </si>
  <si>
    <t>Акт пр. пер. № 151</t>
  </si>
  <si>
    <t>Акт пр. пер. № 152</t>
  </si>
  <si>
    <t>Акт пр. пер. № 153</t>
  </si>
  <si>
    <t>Акт пр. пер. № 154</t>
  </si>
  <si>
    <t>Акт пр. пер. № 155</t>
  </si>
  <si>
    <t>Акт пр. пер. № 156</t>
  </si>
  <si>
    <t>Акт пр. пер. № 157</t>
  </si>
  <si>
    <t>Акт пр. пер. № 158</t>
  </si>
  <si>
    <t>Акт пр. пер. № 159</t>
  </si>
  <si>
    <t>Акт пр. пер. № 160</t>
  </si>
  <si>
    <t>Автомобильная дорога протяженностью 17,9 км.</t>
  </si>
  <si>
    <t>Автомобильная дорога протяженностью 0,5 км.</t>
  </si>
  <si>
    <t>Автомобильная дорога протяженностью 4,1 км.</t>
  </si>
  <si>
    <t>Автомобильная дорога протяженностью 6,8 км.</t>
  </si>
  <si>
    <t>п.Зимовники, ул.Октябрьская</t>
  </si>
  <si>
    <t>п.Зимовники, ул.Восточная</t>
  </si>
  <si>
    <t>п.Зимовники, ул.Макарчука,Скибы, пер.87 стрелк.дивиз.</t>
  </si>
  <si>
    <t>п.Зимовники, ул.Макарчука, 302стрелк.дивиз.</t>
  </si>
  <si>
    <t>Тротуар протяженностью 7000м.</t>
  </si>
  <si>
    <t>п.Зимовники, пер.Спортивный</t>
  </si>
  <si>
    <t>Тротуар протяженностью 1800м.</t>
  </si>
  <si>
    <t xml:space="preserve">п.Зимовники, пер.Ломаный, ул.Насосная, Пушкина, Ленина. </t>
  </si>
  <si>
    <t>Газопровод среднего давления протяженностью 470 м.</t>
  </si>
  <si>
    <t>п.Зимовники, пер.Пионерский.</t>
  </si>
  <si>
    <t>Газопровод среднего давления протяженностью 500 м.</t>
  </si>
  <si>
    <t>п.Зимовники, пер.Мостовой.</t>
  </si>
  <si>
    <t>п.Зимовники, ул.5-го мех.корпуса.</t>
  </si>
  <si>
    <t>Газопровод среднего давления протяженностью 700 м.</t>
  </si>
  <si>
    <t>Подземный газопровод среднего давления протяженностью 3700 м.</t>
  </si>
  <si>
    <t>Здание водонапорной башни</t>
  </si>
  <si>
    <t>п.Зимовники, ул.Савина 1 "Е"</t>
  </si>
  <si>
    <t>№ 1057</t>
  </si>
  <si>
    <t>409/10</t>
  </si>
  <si>
    <t>234/8</t>
  </si>
  <si>
    <t>38126/2</t>
  </si>
  <si>
    <t>1384/2</t>
  </si>
  <si>
    <t>574/3</t>
  </si>
  <si>
    <t>9039/6</t>
  </si>
  <si>
    <t>Здание бытовое №2 (2-го подъема)</t>
  </si>
  <si>
    <t>п.Зимовники, Скибы 114 "А"</t>
  </si>
  <si>
    <t>п.Зимовники, ул.302 стрел.дивиз, Дружбы.</t>
  </si>
  <si>
    <t>Здание топочной</t>
  </si>
  <si>
    <t>Администрация Зимовниковского сельского поселения</t>
  </si>
  <si>
    <t>04225925</t>
  </si>
  <si>
    <t>6112912768</t>
  </si>
  <si>
    <t>347460 Ростовская область,п.Зимовники, ул.Ленина 99</t>
  </si>
  <si>
    <t>№ акта приема передачи</t>
  </si>
  <si>
    <t>Обл. закон №567-ЗС</t>
  </si>
  <si>
    <t>Здание спортивного зала</t>
  </si>
  <si>
    <t>п.Зимовники, ул.Круглякова 120"А"</t>
  </si>
  <si>
    <t>Акт пр. пер. № 148</t>
  </si>
  <si>
    <t>Квартира №68</t>
  </si>
  <si>
    <t>Квартира №5</t>
  </si>
  <si>
    <t xml:space="preserve">код Организационно-правовая форма, </t>
  </si>
  <si>
    <t xml:space="preserve">код Форма собственности, </t>
  </si>
  <si>
    <t>№ п/п</t>
  </si>
  <si>
    <t>п.Зимовники, пер.Центральный №57</t>
  </si>
  <si>
    <t>Пост. №70 от22.05.2007г.</t>
  </si>
  <si>
    <t>п.Зимовники, ул.Дзержинского 185 "А"</t>
  </si>
  <si>
    <t>п.Зимовники, ул.Магистральная 1</t>
  </si>
  <si>
    <t>п.Зимовники, ул.Магистральная 1 "А"</t>
  </si>
  <si>
    <t>п.Зимовники, ул.Насосная 9</t>
  </si>
  <si>
    <t>п.Зимовники, ул.Октябрьская 24 "А"</t>
  </si>
  <si>
    <t>п.Зимовники, ул.Октябрьская 22 "А"</t>
  </si>
  <si>
    <t>п.Зимовники, ул.Октябрьская 26</t>
  </si>
  <si>
    <t>п.Зимовники, пер.Строительный,14</t>
  </si>
  <si>
    <t>п.Зимовники, пер.Центральный №59</t>
  </si>
  <si>
    <t>п.Зимовники, пер.Центральный №61</t>
  </si>
  <si>
    <t>п.Зимовники, пер.Центральный №63</t>
  </si>
  <si>
    <t>п.Зимовники, пер.Южный 25</t>
  </si>
  <si>
    <t>Акт пр. пер. № 14</t>
  </si>
  <si>
    <t>Акт пр. пер. № 15</t>
  </si>
  <si>
    <t>Акт пр. пер. № 16</t>
  </si>
  <si>
    <t>Акт пр. пер. № 17</t>
  </si>
  <si>
    <t>Акт пр. пер. № 18</t>
  </si>
  <si>
    <t>Акт пр. пер. № 19</t>
  </si>
  <si>
    <t>Акт пр. пер. № 20</t>
  </si>
  <si>
    <t>Акт пр. пер. № 21</t>
  </si>
  <si>
    <t>Акт пр. пер. № 22</t>
  </si>
  <si>
    <t>Акт пр. пер. № 23</t>
  </si>
  <si>
    <t>Акт пр. пер. № 24</t>
  </si>
  <si>
    <t>Акт пр. пер. № 25</t>
  </si>
  <si>
    <t>Акт пр. пер. № 26</t>
  </si>
  <si>
    <t>Акт пр. пер. № 27</t>
  </si>
  <si>
    <t>Акт пр. пер. № 28</t>
  </si>
  <si>
    <t>Акт пр. пер. № 29</t>
  </si>
  <si>
    <t>Акт пр. пер. № 30</t>
  </si>
  <si>
    <t>Акт пр. пер. № 31</t>
  </si>
  <si>
    <t>Акт пр. пер. № 32</t>
  </si>
  <si>
    <t>п.Зимовники, пер.Спортивный 5 "а"</t>
  </si>
  <si>
    <t>п.Зимовники, пер.Спортивный 5 "б"</t>
  </si>
  <si>
    <t>п.Зимовники, пер.Центральный 8</t>
  </si>
  <si>
    <t>п.Зимовники, ул.Скибы 156</t>
  </si>
  <si>
    <t>1/2 котеджа</t>
  </si>
  <si>
    <t>п.Зимовники, ул.Дзержинского 224 кв.1</t>
  </si>
  <si>
    <t>п.Зимовники, ул.Дзержинского 212</t>
  </si>
  <si>
    <t>п.Зимовники, ул.Рабочая 56</t>
  </si>
  <si>
    <t>п.Зимовники, ул.Скибы 110</t>
  </si>
  <si>
    <t>п.Зимовники, ул.Скибы 62</t>
  </si>
  <si>
    <t>Квартира №18</t>
  </si>
  <si>
    <t>Квартира №29</t>
  </si>
  <si>
    <t>п.Зимовники, ул.Дзержинского 189</t>
  </si>
  <si>
    <t>Квартира №4</t>
  </si>
  <si>
    <t>п.Зимовники, ул.Лесная 1</t>
  </si>
  <si>
    <t>п.Зимовники, ул.Дзержинского 35 "а"</t>
  </si>
  <si>
    <t>п.Зимовники, пер.Баррикадный 2</t>
  </si>
  <si>
    <t>п.Зимовники, ул.Дзержинского 175</t>
  </si>
  <si>
    <t>п.Зимовники, ул.Энергетическая 23 "а"</t>
  </si>
  <si>
    <t>Квартира №7</t>
  </si>
  <si>
    <t>п.Зимовники, ул.Скибы 124</t>
  </si>
  <si>
    <t>Бассейн</t>
  </si>
  <si>
    <t>Ограждение кладбища</t>
  </si>
  <si>
    <t>Гараж</t>
  </si>
  <si>
    <t>Сторожка</t>
  </si>
  <si>
    <t>Туалет</t>
  </si>
  <si>
    <t>Вечный огонь</t>
  </si>
  <si>
    <t>п.Зимовники ул.Ленина б/н</t>
  </si>
  <si>
    <t>Водонасосная станция</t>
  </si>
  <si>
    <t>Водонапорная башня</t>
  </si>
  <si>
    <t>Трансформаторная подстанция</t>
  </si>
  <si>
    <t>Водонапорная башня (№89 по ген.плану)</t>
  </si>
  <si>
    <t>Трансформаторная подстанция (№98 по ген.плану)</t>
  </si>
  <si>
    <t>Трансформаторная подстанция (№55 по ген.плану)</t>
  </si>
  <si>
    <t>Водонасосная станция (№125 по ген.плану)</t>
  </si>
  <si>
    <t>Водонасосная станция 2-го подъема (№108 по ген.плану)</t>
  </si>
  <si>
    <t>п.Зимовники, в/ч №160 дом № 135</t>
  </si>
  <si>
    <t>п.Зимовники, в/ч №160 котельная № 160</t>
  </si>
  <si>
    <t>Расп.ТУ ФАУФИ №845-р от 04.06.2007г.</t>
  </si>
  <si>
    <t>х.Ильичев, ул.Победы 31 "А" ?</t>
  </si>
  <si>
    <t>Артскважина №1151</t>
  </si>
  <si>
    <t>0,2 км. на север от х.Ильичев</t>
  </si>
  <si>
    <t>зданиесельского дома культуры "Зимовниковский"</t>
  </si>
  <si>
    <t>п.Зимовники, ул. Майора Рязанцева №1</t>
  </si>
  <si>
    <t>п.Зимовники, ул.Майора Рязанцева №3</t>
  </si>
  <si>
    <t>п.Зимовники, ул. Майора Рязанцева № 7</t>
  </si>
  <si>
    <t>п.Зимовники, ул.майора Рязанцева №9</t>
  </si>
  <si>
    <t>п.Зимовники, ул.Майора Рязанцева № 11</t>
  </si>
  <si>
    <t>п.Зимовники, ул.Майора Рязанцева №13</t>
  </si>
  <si>
    <t>п.Зимовники,ул.Майора Рязанцева №15</t>
  </si>
  <si>
    <t>п.Зимовники,ул.Майора Рязанцева №17</t>
  </si>
  <si>
    <t>п.Зимовники,ул.Майора Рязанцева №19</t>
  </si>
  <si>
    <t>п.Зимовники,ул.Майора Рязанцева №21</t>
  </si>
  <si>
    <t>п.Зимовники,ул.Майора Рязанцева № 12</t>
  </si>
  <si>
    <t>п.Зимовники,ул.Майора Рязанцева № 10</t>
  </si>
  <si>
    <t>п.Зимовники,ул.Майора Рязанцева №8</t>
  </si>
  <si>
    <t>п.Зимовники,ул.Майора Рязанцева №6</t>
  </si>
  <si>
    <t>п.Зимовники,ул.Майора Рязанцева №4</t>
  </si>
  <si>
    <t>п.Зимовники,ул.Майора Рязанцева№2</t>
  </si>
  <si>
    <t>Артскважина №4284</t>
  </si>
  <si>
    <t>Артскважина №4270</t>
  </si>
  <si>
    <t>Артскважина №4274</t>
  </si>
  <si>
    <t>Артскважина №4276</t>
  </si>
  <si>
    <t>Артскважина №4281</t>
  </si>
  <si>
    <t>Артскважина №4283</t>
  </si>
  <si>
    <t>Артскважина №4279</t>
  </si>
  <si>
    <t>Артскважина №4275</t>
  </si>
  <si>
    <t>Артскважина №4280</t>
  </si>
  <si>
    <t>Артскважина №4282</t>
  </si>
  <si>
    <t>Артскважина №4271</t>
  </si>
  <si>
    <t>Артскважина №4277</t>
  </si>
  <si>
    <t>Здание Донецкой малокомлектной школы</t>
  </si>
  <si>
    <t>Зимовниковский район х.Донецкий</t>
  </si>
  <si>
    <t>Здание школы х.Ильичев</t>
  </si>
  <si>
    <t>Служебно-бытовое здание п.Лагуный</t>
  </si>
  <si>
    <t>Зимовниковский район х.Ильичев</t>
  </si>
  <si>
    <t>Артскважина №4278</t>
  </si>
  <si>
    <t>Зимовниковский район п. Лагунный</t>
  </si>
  <si>
    <t>Артскважина №4273</t>
  </si>
  <si>
    <t>Артскважина №4272</t>
  </si>
  <si>
    <t>Башня "Рожновского"</t>
  </si>
  <si>
    <t>Выгреб</t>
  </si>
  <si>
    <t>Кабельная линия</t>
  </si>
  <si>
    <t>Насосная станция</t>
  </si>
  <si>
    <t>Распределительная камера</t>
  </si>
  <si>
    <t>Резервуар</t>
  </si>
  <si>
    <t>Резервуар производственных стоков</t>
  </si>
  <si>
    <t>Сборные водоводы</t>
  </si>
  <si>
    <t>Элекролизная</t>
  </si>
  <si>
    <t>Центральный парк</t>
  </si>
  <si>
    <t>новое кладбище</t>
  </si>
  <si>
    <t>Зимовниковский район, п.Лагунный</t>
  </si>
  <si>
    <t xml:space="preserve">Газопровод </t>
  </si>
  <si>
    <t>п.Зимовники, к военному городку</t>
  </si>
  <si>
    <t>Квартальный газопровод</t>
  </si>
  <si>
    <t>Магистральный водовод от водозабора до насосной станции</t>
  </si>
  <si>
    <t>Пешеходные дорожки</t>
  </si>
  <si>
    <t>Площадка</t>
  </si>
  <si>
    <t>Сеть наружного освещения</t>
  </si>
  <si>
    <t>Тротуар по пер.Прямой, Набережный,ул.Савина,пер.Третьяковский</t>
  </si>
  <si>
    <t>Тротуар по ул.Рабочая, Терновая, Дорожная, Дружбы, Сиреневая, Прудовая,Горобцова,Комсомольский</t>
  </si>
  <si>
    <t>Казна</t>
  </si>
  <si>
    <t>60219817000</t>
  </si>
  <si>
    <t>п.Зимовники, ул.Дружбы,16</t>
  </si>
  <si>
    <t>Акт пр. пер. № 2511</t>
  </si>
  <si>
    <t>п.Зимовники, ул.Майора Рязанцева №25</t>
  </si>
  <si>
    <t>п.Зимовники, ул.Майора Рязанцева №27</t>
  </si>
  <si>
    <t>Эрлифтная</t>
  </si>
  <si>
    <t>Эрлифтная (№126 по ген.плану)</t>
  </si>
  <si>
    <t>Эрлифтная (№107 по ген.плану)</t>
  </si>
  <si>
    <t>Котельная</t>
  </si>
  <si>
    <t>Акт пр. пер. № 2511 от 02.06.2009</t>
  </si>
  <si>
    <t>Акт пр. пер. № 2 от 14.09.2009</t>
  </si>
  <si>
    <t>Акт пр. пер. № 13 от 30.06.2007</t>
  </si>
  <si>
    <t>Акт пр. пер. № 12 от 30.06.2007</t>
  </si>
  <si>
    <t>Акт пр. пер. № 11 от 30.06.2007</t>
  </si>
  <si>
    <t>Акт пр. пер. № 10 от 30.06.2007</t>
  </si>
  <si>
    <t>Акт пр. пер. № 9 от 30.06.2007</t>
  </si>
  <si>
    <t>Акт пр. пер. № 7 от 30.06.2007</t>
  </si>
  <si>
    <t>Акт пр. пер. № 6 от 30.06.2007</t>
  </si>
  <si>
    <t>Пост. №120 от19.06.2008г.</t>
  </si>
  <si>
    <t>Пост. №136а от 01.07.2007г.</t>
  </si>
  <si>
    <t>Пост. №164 от 07.08.2009г.</t>
  </si>
  <si>
    <t>Зимовниковский район х.Майкопский,ул.Центральная,1б</t>
  </si>
  <si>
    <t>ул.Дзержинского</t>
  </si>
  <si>
    <t>Автобусная остановка</t>
  </si>
  <si>
    <t>Элеватор</t>
  </si>
  <si>
    <t>пер.Раздельный</t>
  </si>
  <si>
    <t>ул.Совхозная</t>
  </si>
  <si>
    <t>5-го мех.корпуса</t>
  </si>
  <si>
    <t>Автобусная остановка Автовокзал (старый)</t>
  </si>
  <si>
    <t xml:space="preserve"> ул.Дзержинского</t>
  </si>
  <si>
    <t xml:space="preserve"> 
ул.Ленина 228
</t>
  </si>
  <si>
    <t>ул.Магистральная</t>
  </si>
  <si>
    <t>Автобусная остановка Магистральная</t>
  </si>
  <si>
    <t>Автобусная остановка Красная Шапочка</t>
  </si>
  <si>
    <t>ул.Магистральная,</t>
  </si>
  <si>
    <t>Автобусная остановка Лиманная</t>
  </si>
  <si>
    <t>Автобусная остановка Курган Славы</t>
  </si>
  <si>
    <t>пер.Мостовой</t>
  </si>
  <si>
    <t>Автобусная остановка Лубашевский</t>
  </si>
  <si>
    <t>пер.Лубашевского</t>
  </si>
  <si>
    <t>Автобусная остановка Кучманский парк</t>
  </si>
  <si>
    <t>Автобусная остановка Кучманский магазин</t>
  </si>
  <si>
    <t>Автобусная остановка  СПТУ</t>
  </si>
  <si>
    <t>Автобусная остановка Олимпийская деревня</t>
  </si>
  <si>
    <t xml:space="preserve">Автобусная остановка Элеватор </t>
  </si>
  <si>
    <t>Автобусная остановка  УПТК</t>
  </si>
  <si>
    <t>Автобусная остановка ПМК-33</t>
  </si>
  <si>
    <t>Автобусная остановка 5-го мех. корпуса</t>
  </si>
  <si>
    <t>Автобусная остановка  Кинопрокат</t>
  </si>
  <si>
    <t>ул.Скибы</t>
  </si>
  <si>
    <t xml:space="preserve"> пер. Школьный</t>
  </si>
  <si>
    <t>ул.Круглякова</t>
  </si>
  <si>
    <t xml:space="preserve">ул.Рабочая </t>
  </si>
  <si>
    <t>Автобусная остановка ПМК-8</t>
  </si>
  <si>
    <t>Автобусная остановка ул.Рабочая</t>
  </si>
  <si>
    <t>Автобусная остановка Ласточка</t>
  </si>
  <si>
    <t>пер.Центральный</t>
  </si>
  <si>
    <t>Автобусная остановка Дзержинская</t>
  </si>
  <si>
    <t>Автобусная остановка Аптека</t>
  </si>
  <si>
    <t>пер.Игнатовский</t>
  </si>
  <si>
    <t>Автобусная остановка Красный Кут</t>
  </si>
  <si>
    <t>Автобусная остановка Воинская часть</t>
  </si>
  <si>
    <t>пер.Крайний</t>
  </si>
  <si>
    <t>Автобусная остановка Степной сад</t>
  </si>
  <si>
    <t>Автобусная остановка Сельхозхимия</t>
  </si>
  <si>
    <t>Пост. №200 от 02.10.2009г.</t>
  </si>
  <si>
    <t>Акт пр. пер. б/н от 15.06.2005</t>
  </si>
  <si>
    <t>п.Зимовники,ул. Звездная,10</t>
  </si>
  <si>
    <t>Пост. №85 от09.06.2007г.</t>
  </si>
  <si>
    <t>Акт пр. пер. № 142 от 14.02.2007</t>
  </si>
  <si>
    <t>Автобусная остановка Элеватор лев.</t>
  </si>
  <si>
    <t>Автобусная остановка Курган Славы лев.</t>
  </si>
  <si>
    <t>Автобусная остановка  Кинопрокат лев.</t>
  </si>
  <si>
    <t>Автобусная остановка Лубашевский лев.</t>
  </si>
  <si>
    <t>Автобусная остановка Кучманский магазин лев.</t>
  </si>
  <si>
    <t>Автобусная остановка Кучманский магазин прав.</t>
  </si>
  <si>
    <t>Автобусная остановка Кучманский парк лев.</t>
  </si>
  <si>
    <t>Автобусная остановка ПМК-8 лев.</t>
  </si>
  <si>
    <t>Автобусная остановка ул.Рабочая лев.</t>
  </si>
  <si>
    <t>Автобусная остановка Дзержинская лев.</t>
  </si>
  <si>
    <t>Автобусная остановка Красный Кут лев.</t>
  </si>
  <si>
    <t>Водопровод протяженностью 5 км</t>
  </si>
  <si>
    <t>Акт пр. №3 от 01.06.2009</t>
  </si>
  <si>
    <t>ул. Майора Рязанцева</t>
  </si>
  <si>
    <t>Пост. №104 от 20.05.2009г.</t>
  </si>
  <si>
    <t>Пост. № 67 от 02.10.2009г.</t>
  </si>
  <si>
    <t>Акт пр. пер. № 2 от 13.04.2009</t>
  </si>
  <si>
    <t>Подстанция ТП-63 КВА</t>
  </si>
  <si>
    <t>Водопроводн.сети 10км.</t>
  </si>
  <si>
    <t>Разводящие сети 13 км.</t>
  </si>
  <si>
    <t>Здание котельной ПЛ 84</t>
  </si>
  <si>
    <t>Топочная база</t>
  </si>
  <si>
    <t>Здание водоразд. II под.</t>
  </si>
  <si>
    <t>Здание хлораторн. II под.</t>
  </si>
  <si>
    <t>Здание насосной ст. II под.</t>
  </si>
  <si>
    <t>Здание насосной ст. III под.</t>
  </si>
  <si>
    <t>б.ст</t>
  </si>
  <si>
    <t>Водопроводн.сети 39 км.</t>
  </si>
  <si>
    <t>Водопроводн.сети 2 км.</t>
  </si>
  <si>
    <t xml:space="preserve"> пер. 87 стр.див.</t>
  </si>
  <si>
    <t>Внешний водопр. 1000 м.</t>
  </si>
  <si>
    <t>ул.Ленина</t>
  </si>
  <si>
    <t>Внешний водопр. 1,2 км.</t>
  </si>
  <si>
    <t>ул.Насосная,8а</t>
  </si>
  <si>
    <t>Объекты внешн. бл-ва</t>
  </si>
  <si>
    <t>Трансформатор</t>
  </si>
  <si>
    <t>Трансформатор Тп-250</t>
  </si>
  <si>
    <t>территория старого клалбища</t>
  </si>
  <si>
    <t>Обводн. водопр. 16,3 км.</t>
  </si>
  <si>
    <t>Газопровод  ( от гаражей к стройгородку)</t>
  </si>
  <si>
    <t>ул.Дзержинского,206</t>
  </si>
  <si>
    <t>Второй подъем</t>
  </si>
  <si>
    <t xml:space="preserve">Насосная станция </t>
  </si>
  <si>
    <t>Объекты водопровод 1110М</t>
  </si>
  <si>
    <t>Резервуар Р-50 оборудованный для сбора жидких бытовых отходов</t>
  </si>
  <si>
    <t xml:space="preserve">Площадка </t>
  </si>
  <si>
    <t>Зимовниковский район п. Ильичев</t>
  </si>
  <si>
    <t>Насосная станция №2</t>
  </si>
  <si>
    <t>Насосная станция  на Грушевке</t>
  </si>
  <si>
    <t>Насосная станция №3</t>
  </si>
  <si>
    <t>Резервуар накоп. по 1000 м.2шт.</t>
  </si>
  <si>
    <t>х.Лагунный-п.Зимовники</t>
  </si>
  <si>
    <t>Зимовниковский район, подъем №2</t>
  </si>
  <si>
    <t>02500001</t>
  </si>
  <si>
    <t>02500002</t>
  </si>
  <si>
    <t>02500003</t>
  </si>
  <si>
    <t>02500004</t>
  </si>
  <si>
    <t>02500005</t>
  </si>
  <si>
    <t>02500006</t>
  </si>
  <si>
    <t>02500007</t>
  </si>
  <si>
    <t>02500008</t>
  </si>
  <si>
    <t>02500009</t>
  </si>
  <si>
    <t>02500010</t>
  </si>
  <si>
    <t>02500011</t>
  </si>
  <si>
    <t>02500013</t>
  </si>
  <si>
    <t>02500014</t>
  </si>
  <si>
    <t>02500015</t>
  </si>
  <si>
    <t>02500016</t>
  </si>
  <si>
    <t>02500017</t>
  </si>
  <si>
    <t>02500018</t>
  </si>
  <si>
    <t>02500019</t>
  </si>
  <si>
    <t>02500020</t>
  </si>
  <si>
    <t>02500021</t>
  </si>
  <si>
    <t>02500022</t>
  </si>
  <si>
    <t>02500023</t>
  </si>
  <si>
    <t>02500024</t>
  </si>
  <si>
    <t>02500025</t>
  </si>
  <si>
    <t>02500026</t>
  </si>
  <si>
    <t>02500027</t>
  </si>
  <si>
    <t>02500028</t>
  </si>
  <si>
    <t>02500029</t>
  </si>
  <si>
    <t>02500030</t>
  </si>
  <si>
    <t>02500031</t>
  </si>
  <si>
    <t>02500032</t>
  </si>
  <si>
    <t>02500033</t>
  </si>
  <si>
    <t>02500034</t>
  </si>
  <si>
    <t>02500035</t>
  </si>
  <si>
    <t>02500036</t>
  </si>
  <si>
    <t>02500037</t>
  </si>
  <si>
    <t>02500038</t>
  </si>
  <si>
    <t>02500039</t>
  </si>
  <si>
    <t>02500040</t>
  </si>
  <si>
    <t>02500041</t>
  </si>
  <si>
    <t>02500042</t>
  </si>
  <si>
    <t>02500043</t>
  </si>
  <si>
    <t>02500044</t>
  </si>
  <si>
    <t>02500045</t>
  </si>
  <si>
    <t>02500046</t>
  </si>
  <si>
    <t>02500047</t>
  </si>
  <si>
    <t>02500048</t>
  </si>
  <si>
    <t>02500049</t>
  </si>
  <si>
    <t>02500050</t>
  </si>
  <si>
    <t>02500051</t>
  </si>
  <si>
    <t>02500052</t>
  </si>
  <si>
    <t>02500053</t>
  </si>
  <si>
    <t>02500054</t>
  </si>
  <si>
    <t>02500055</t>
  </si>
  <si>
    <t>02500056</t>
  </si>
  <si>
    <t>02500057</t>
  </si>
  <si>
    <t>02500058</t>
  </si>
  <si>
    <t>02500059</t>
  </si>
  <si>
    <t>02500060</t>
  </si>
  <si>
    <t>02500061</t>
  </si>
  <si>
    <t>02500062</t>
  </si>
  <si>
    <t>02500063</t>
  </si>
  <si>
    <t>02500064</t>
  </si>
  <si>
    <t>02500065</t>
  </si>
  <si>
    <t>02500066</t>
  </si>
  <si>
    <t>02500067</t>
  </si>
  <si>
    <t>02500068</t>
  </si>
  <si>
    <t>02500069</t>
  </si>
  <si>
    <t>02500070</t>
  </si>
  <si>
    <t>02500071</t>
  </si>
  <si>
    <t>02500072</t>
  </si>
  <si>
    <t>02500073</t>
  </si>
  <si>
    <t>02500074</t>
  </si>
  <si>
    <t>02500075</t>
  </si>
  <si>
    <t>02500076</t>
  </si>
  <si>
    <t>02500077</t>
  </si>
  <si>
    <t>02500078</t>
  </si>
  <si>
    <t>02500079</t>
  </si>
  <si>
    <t>02500080</t>
  </si>
  <si>
    <t>02500081</t>
  </si>
  <si>
    <t>02500082</t>
  </si>
  <si>
    <t>02500083</t>
  </si>
  <si>
    <t>02500084</t>
  </si>
  <si>
    <t>02500085</t>
  </si>
  <si>
    <t>02500086</t>
  </si>
  <si>
    <t>02500087</t>
  </si>
  <si>
    <t>02500088</t>
  </si>
  <si>
    <t>02500089</t>
  </si>
  <si>
    <t>02500090</t>
  </si>
  <si>
    <t>02500091</t>
  </si>
  <si>
    <t>02500092</t>
  </si>
  <si>
    <t>02500093</t>
  </si>
  <si>
    <t>02500094</t>
  </si>
  <si>
    <t>02500095</t>
  </si>
  <si>
    <t>02500096</t>
  </si>
  <si>
    <t>02500097</t>
  </si>
  <si>
    <t>02500098</t>
  </si>
  <si>
    <t>02500099</t>
  </si>
  <si>
    <t>02500100</t>
  </si>
  <si>
    <t>02500101</t>
  </si>
  <si>
    <t>02500102</t>
  </si>
  <si>
    <t>02500103</t>
  </si>
  <si>
    <t>02500104</t>
  </si>
  <si>
    <t>02500105</t>
  </si>
  <si>
    <t>02500106</t>
  </si>
  <si>
    <t>02500107</t>
  </si>
  <si>
    <t>02500108</t>
  </si>
  <si>
    <t>02500109</t>
  </si>
  <si>
    <t>02500110</t>
  </si>
  <si>
    <t>02500111</t>
  </si>
  <si>
    <t>02500112</t>
  </si>
  <si>
    <t>02500113</t>
  </si>
  <si>
    <t>02500114</t>
  </si>
  <si>
    <t>02500115</t>
  </si>
  <si>
    <t>02500116</t>
  </si>
  <si>
    <t>02500117</t>
  </si>
  <si>
    <t>02500118</t>
  </si>
  <si>
    <t>02500119</t>
  </si>
  <si>
    <t>02500120</t>
  </si>
  <si>
    <t>02500121</t>
  </si>
  <si>
    <t>02500122</t>
  </si>
  <si>
    <t>02500123</t>
  </si>
  <si>
    <t>02500124</t>
  </si>
  <si>
    <t>02500125</t>
  </si>
  <si>
    <t>02500126</t>
  </si>
  <si>
    <t>02500127</t>
  </si>
  <si>
    <t>02500128</t>
  </si>
  <si>
    <t>02500129</t>
  </si>
  <si>
    <t>02500130</t>
  </si>
  <si>
    <t>02500131</t>
  </si>
  <si>
    <t>02500132</t>
  </si>
  <si>
    <t>02500133</t>
  </si>
  <si>
    <t>02500134</t>
  </si>
  <si>
    <t>02500135</t>
  </si>
  <si>
    <t>02500136</t>
  </si>
  <si>
    <t>02500137</t>
  </si>
  <si>
    <t>02500138</t>
  </si>
  <si>
    <t>02500139</t>
  </si>
  <si>
    <t>02500140</t>
  </si>
  <si>
    <t>02500141</t>
  </si>
  <si>
    <t>02500142</t>
  </si>
  <si>
    <t>02500143</t>
  </si>
  <si>
    <t>02500144</t>
  </si>
  <si>
    <t>02500146</t>
  </si>
  <si>
    <t>02500145</t>
  </si>
  <si>
    <t>02500147</t>
  </si>
  <si>
    <t>02500148</t>
  </si>
  <si>
    <t>02500149</t>
  </si>
  <si>
    <t>02500150</t>
  </si>
  <si>
    <t>02500151</t>
  </si>
  <si>
    <t>02500152</t>
  </si>
  <si>
    <t>02500153</t>
  </si>
  <si>
    <t>02500154</t>
  </si>
  <si>
    <t>02500155</t>
  </si>
  <si>
    <t>02500156</t>
  </si>
  <si>
    <t>02500157</t>
  </si>
  <si>
    <t>02500158</t>
  </si>
  <si>
    <t>02500159</t>
  </si>
  <si>
    <t>02500160</t>
  </si>
  <si>
    <t>02500161</t>
  </si>
  <si>
    <t>02500162</t>
  </si>
  <si>
    <t>02500163</t>
  </si>
  <si>
    <t>02500164</t>
  </si>
  <si>
    <t>02500165</t>
  </si>
  <si>
    <t>02500166</t>
  </si>
  <si>
    <t>02500167</t>
  </si>
  <si>
    <t>02500168</t>
  </si>
  <si>
    <t>02500169</t>
  </si>
  <si>
    <t>02500170</t>
  </si>
  <si>
    <t>02500171</t>
  </si>
  <si>
    <t>02500172</t>
  </si>
  <si>
    <t>02500173</t>
  </si>
  <si>
    <t>02500174</t>
  </si>
  <si>
    <t>02500175</t>
  </si>
  <si>
    <t>02500176</t>
  </si>
  <si>
    <t>02500177</t>
  </si>
  <si>
    <t>02500178</t>
  </si>
  <si>
    <t>02500179</t>
  </si>
  <si>
    <t>02500180</t>
  </si>
  <si>
    <t>02500181</t>
  </si>
  <si>
    <t>02500182</t>
  </si>
  <si>
    <t>02500183</t>
  </si>
  <si>
    <t>02500184</t>
  </si>
  <si>
    <t>02500185</t>
  </si>
  <si>
    <t>02500186</t>
  </si>
  <si>
    <t>02500187</t>
  </si>
  <si>
    <t>02500188</t>
  </si>
  <si>
    <t>02500189</t>
  </si>
  <si>
    <t>02500190</t>
  </si>
  <si>
    <t>02500191</t>
  </si>
  <si>
    <t>02500192</t>
  </si>
  <si>
    <t>02500193</t>
  </si>
  <si>
    <t>02500194</t>
  </si>
  <si>
    <t>02500195</t>
  </si>
  <si>
    <t>02500196</t>
  </si>
  <si>
    <t>02500197</t>
  </si>
  <si>
    <t>02500198</t>
  </si>
  <si>
    <t>02500199</t>
  </si>
  <si>
    <t>02500200</t>
  </si>
  <si>
    <t>02500201</t>
  </si>
  <si>
    <t>02500202</t>
  </si>
  <si>
    <t>02500203</t>
  </si>
  <si>
    <t>02500204</t>
  </si>
  <si>
    <t>02500205</t>
  </si>
  <si>
    <t>02500206</t>
  </si>
  <si>
    <t>02500207</t>
  </si>
  <si>
    <t>02500208</t>
  </si>
  <si>
    <t>02500209</t>
  </si>
  <si>
    <t>02500210</t>
  </si>
  <si>
    <t>02500211</t>
  </si>
  <si>
    <t>02500212</t>
  </si>
  <si>
    <t>02500213</t>
  </si>
  <si>
    <t>02500214</t>
  </si>
  <si>
    <t>02500215</t>
  </si>
  <si>
    <t>02500216</t>
  </si>
  <si>
    <t>02500217</t>
  </si>
  <si>
    <t>02500218</t>
  </si>
  <si>
    <t>02500219</t>
  </si>
  <si>
    <t>02500220</t>
  </si>
  <si>
    <t>02500221</t>
  </si>
  <si>
    <t>02500222</t>
  </si>
  <si>
    <t>02500223</t>
  </si>
  <si>
    <t>02500224</t>
  </si>
  <si>
    <t>02500225</t>
  </si>
  <si>
    <t>02500226</t>
  </si>
  <si>
    <t>02500227</t>
  </si>
  <si>
    <t>02500228</t>
  </si>
  <si>
    <t>02500229</t>
  </si>
  <si>
    <t>02500230</t>
  </si>
  <si>
    <t>02500231</t>
  </si>
  <si>
    <t>02500232</t>
  </si>
  <si>
    <t>02500233</t>
  </si>
  <si>
    <t>02500234</t>
  </si>
  <si>
    <t>02500235</t>
  </si>
  <si>
    <t>02500236</t>
  </si>
  <si>
    <t>02500237</t>
  </si>
  <si>
    <t>02500238</t>
  </si>
  <si>
    <t>02500239</t>
  </si>
  <si>
    <t>02500240</t>
  </si>
  <si>
    <t>02500241</t>
  </si>
  <si>
    <t>02500242</t>
  </si>
  <si>
    <t>02500243</t>
  </si>
  <si>
    <t>02500244</t>
  </si>
  <si>
    <t>02500245</t>
  </si>
  <si>
    <t>02500246</t>
  </si>
  <si>
    <t>02500247</t>
  </si>
  <si>
    <t>02500248</t>
  </si>
  <si>
    <t>02500249</t>
  </si>
  <si>
    <t>02500250</t>
  </si>
  <si>
    <t>02500251</t>
  </si>
  <si>
    <t>02500252</t>
  </si>
  <si>
    <t>02500253</t>
  </si>
  <si>
    <t>02500254</t>
  </si>
  <si>
    <t>02500255</t>
  </si>
  <si>
    <t>02500256</t>
  </si>
  <si>
    <t>02500257</t>
  </si>
  <si>
    <t>02500258</t>
  </si>
  <si>
    <t>02500259</t>
  </si>
  <si>
    <t>02500260</t>
  </si>
  <si>
    <t>02500261</t>
  </si>
  <si>
    <t>02500262</t>
  </si>
  <si>
    <t>02500263</t>
  </si>
  <si>
    <t>02500264</t>
  </si>
  <si>
    <t>02500267</t>
  </si>
  <si>
    <t>02500268</t>
  </si>
  <si>
    <t>02500269</t>
  </si>
  <si>
    <t>02500270</t>
  </si>
  <si>
    <t>02500266</t>
  </si>
  <si>
    <t>02500271</t>
  </si>
  <si>
    <t>02500272</t>
  </si>
  <si>
    <t>02500273</t>
  </si>
  <si>
    <t>02500274</t>
  </si>
  <si>
    <t>02500275</t>
  </si>
  <si>
    <t>02500276</t>
  </si>
  <si>
    <t>02500277</t>
  </si>
  <si>
    <t>02500278</t>
  </si>
  <si>
    <t>02500279</t>
  </si>
  <si>
    <t>02500280</t>
  </si>
  <si>
    <t>02500281</t>
  </si>
  <si>
    <t>02500282</t>
  </si>
  <si>
    <t>02500283</t>
  </si>
  <si>
    <t>02500284</t>
  </si>
  <si>
    <t>Внутрипоселковая дорога с твердым покрытием протяженностью 1,058 км.</t>
  </si>
  <si>
    <t>п.Зимовники ул.Береговая</t>
  </si>
  <si>
    <t>02500012</t>
  </si>
  <si>
    <t>02500265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</si>
  <si>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</si>
  <si>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</si>
  <si>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</si>
  <si>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</si>
  <si>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</si>
  <si>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</si>
  <si>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</si>
  <si>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</si>
  <si>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</si>
  <si>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</si>
  <si>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</si>
  <si>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</si>
  <si>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</si>
  <si>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</si>
  <si>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</si>
  <si>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</si>
  <si>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</si>
  <si>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</si>
  <si>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</si>
  <si>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</si>
  <si>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</si>
  <si>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</si>
  <si>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</si>
  <si>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</si>
  <si>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</si>
  <si>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</si>
  <si>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</si>
  <si>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</si>
  <si>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</si>
  <si>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</si>
  <si>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</si>
  <si>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</si>
  <si>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</si>
  <si>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</si>
  <si>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</si>
  <si>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</si>
  <si>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</si>
  <si>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</si>
  <si>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</si>
  <si>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</si>
  <si>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</si>
  <si>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</si>
  <si>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</si>
  <si>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</si>
  <si>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</si>
  <si>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</si>
  <si>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</si>
  <si>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</si>
  <si>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</si>
  <si>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</si>
  <si>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</si>
  <si>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</si>
  <si>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</si>
  <si>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</si>
  <si>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</si>
  <si>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</si>
  <si>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</si>
  <si>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</si>
  <si>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</si>
  <si>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</si>
  <si>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</si>
  <si>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</si>
  <si>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</si>
  <si>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</si>
  <si>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</si>
  <si>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</si>
  <si>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</si>
  <si>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</si>
  <si>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</si>
  <si>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</si>
  <si>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</si>
  <si>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</si>
  <si>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</si>
  <si>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</si>
  <si>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</si>
  <si>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</si>
  <si>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</si>
  <si>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</si>
  <si>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</si>
  <si>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</si>
  <si>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</si>
  <si>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</si>
  <si>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</si>
  <si>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</si>
  <si>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</si>
  <si>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</si>
  <si>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</si>
  <si>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</si>
  <si>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</si>
  <si>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</si>
  <si>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</si>
  <si>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</si>
  <si>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</si>
  <si>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</si>
  <si>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</si>
  <si>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</si>
  <si>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</si>
  <si>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</si>
  <si>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</si>
  <si>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</si>
  <si>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</si>
  <si>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</si>
  <si>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</si>
  <si>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</si>
  <si>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</si>
  <si>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</si>
  <si>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</si>
  <si>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</si>
  <si>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</si>
  <si>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</si>
  <si>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</si>
  <si>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</si>
  <si>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</si>
  <si>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</si>
  <si>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</si>
  <si>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</si>
  <si>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</si>
  <si>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</si>
  <si>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</si>
  <si>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</si>
  <si>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</si>
  <si>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</si>
  <si>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</si>
  <si>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</si>
  <si>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</si>
  <si>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</si>
  <si>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</si>
  <si>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</si>
  <si>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</si>
  <si>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</si>
  <si>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</si>
  <si>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</si>
  <si>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</si>
  <si>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</si>
  <si>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</si>
  <si>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</si>
  <si>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</si>
  <si>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</si>
  <si>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</si>
  <si>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</si>
  <si>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</si>
  <si>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</si>
  <si>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</si>
  <si>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</si>
  <si>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</si>
  <si>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</si>
  <si>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</si>
  <si>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</si>
  <si>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</si>
  <si>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</si>
  <si>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</si>
  <si>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</si>
  <si>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</si>
  <si>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</si>
  <si>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</si>
  <si>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</si>
  <si>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</si>
  <si>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</si>
  <si>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</si>
  <si>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</si>
  <si>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</si>
  <si>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</si>
  <si>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</si>
  <si>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</si>
  <si>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</si>
  <si>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</si>
  <si>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</si>
  <si>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</si>
  <si>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</si>
  <si>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</si>
  <si>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</si>
  <si>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</si>
  <si>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</si>
  <si>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</si>
  <si>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</si>
  <si>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</si>
  <si>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</si>
  <si>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</si>
  <si>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</si>
  <si>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</si>
  <si>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</si>
  <si>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</si>
  <si>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</si>
  <si>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</si>
  <si>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</si>
  <si>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</si>
  <si>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</si>
  <si>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</si>
  <si>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</si>
  <si>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</si>
  <si>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</si>
  <si>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</si>
  <si>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</si>
  <si>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</si>
  <si>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</si>
  <si>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</si>
  <si>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</si>
  <si>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</si>
  <si>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</si>
  <si>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</si>
  <si>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</si>
  <si>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</si>
  <si>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</si>
  <si>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</si>
  <si>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</si>
  <si>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</si>
  <si>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</si>
  <si>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</si>
  <si>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</si>
  <si>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</si>
  <si>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</si>
  <si>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</si>
  <si>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</si>
  <si>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</si>
  <si>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</si>
  <si>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</si>
  <si>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</si>
  <si>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</si>
  <si>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</si>
  <si>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</si>
  <si>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</si>
  <si>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</si>
  <si>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</si>
  <si>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</si>
  <si>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</si>
  <si>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</si>
  <si>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</si>
  <si>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</si>
  <si>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</si>
  <si>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</si>
  <si>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</si>
  <si>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</si>
  <si>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</si>
  <si>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</si>
  <si>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</si>
  <si>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</si>
  <si>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</si>
  <si>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</si>
  <si>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</si>
  <si>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</si>
  <si>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</si>
  <si>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</si>
  <si>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</si>
  <si>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</si>
  <si>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</si>
  <si>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</si>
  <si>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</si>
  <si>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</si>
  <si>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</si>
  <si>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</si>
  <si>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</si>
  <si>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</si>
  <si>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</si>
  <si>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</si>
  <si>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</si>
  <si>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</si>
  <si>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</si>
  <si>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</si>
  <si>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</si>
  <si>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</si>
  <si>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</si>
  <si>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</si>
  <si>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</si>
  <si>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</si>
  <si>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</si>
  <si>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</si>
  <si>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</si>
  <si>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</si>
  <si>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</si>
  <si>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</si>
  <si>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</si>
  <si>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</si>
  <si>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</si>
  <si>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</si>
  <si>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</si>
  <si>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</si>
  <si>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</si>
  <si>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</si>
  <si>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</si>
  <si>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</si>
  <si>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</si>
  <si>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</si>
  <si>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п.Зимовники пер.Прямой, Набережный,ул.Савина,пер.Третьяковский</t>
  </si>
  <si>
    <t xml:space="preserve">Тротуар </t>
  </si>
  <si>
    <t>п.Зимовники ул.Рабочая, Терновая, Дорожная, Дружбы, Сиреневая, Прудовая, Горобцова, Комсомольский</t>
  </si>
  <si>
    <t>Сведения о правообладателе муниципального недвижимого имущества</t>
  </si>
  <si>
    <t>Реквизиты документов - оснований прекращения права муниципальной собственности на недвижимое имущество</t>
  </si>
  <si>
    <t>Реквизиты документов - оснований возникновения права муниципальной собственности на недвижимое имущество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</si>
  <si>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прекращения.</t>
  </si>
  <si>
    <t>Сведения о кадастровой стоимости недвижимого имущества</t>
  </si>
  <si>
    <t>Кадастровый номер муниципального недвижимого имущества</t>
  </si>
  <si>
    <t>Адрес (местоположение) недвижимого имущества</t>
  </si>
  <si>
    <t>Дата возникновения  права муниципальной собственности на недвижимое имущество</t>
  </si>
  <si>
    <t>Дата прекращения права муниципальной собственности на недвижимое имущество</t>
  </si>
  <si>
    <t>РАЗДЕЛ 1</t>
  </si>
  <si>
    <t>Площадь, протяженность и (или) иные параметры, характеризующие физические свойства недвижимого имущества</t>
  </si>
  <si>
    <t>Территория старого кладбища</t>
  </si>
  <si>
    <t>Территория нового кладбища</t>
  </si>
  <si>
    <t>п.Зимовники, пер.Богдановский 10</t>
  </si>
  <si>
    <t>Здание Ильичевского дома культуры</t>
  </si>
  <si>
    <t>Здание сельского дома культуры "Зимовниковский"</t>
  </si>
  <si>
    <t>347460 Ростовская область,п.Зимовники, ул.Магистральная, 23</t>
  </si>
  <si>
    <t>Здание сельского дома культуры "Майкопский"</t>
  </si>
  <si>
    <t>Зимовниковский район,х.Майкопский ул.Центральная, 18</t>
  </si>
  <si>
    <t>Здание общественной уборной</t>
  </si>
  <si>
    <t>п.Зимовники, ул.Лесная, 1</t>
  </si>
  <si>
    <t>п.Зимовники, ул.Дзержинского, 35-а</t>
  </si>
  <si>
    <t>п.Зимовники, пер. Баррикадный, 2</t>
  </si>
  <si>
    <t>п.Зимовники, ул.Энергетическая, 23-а</t>
  </si>
  <si>
    <t>п.Зимовники, ул.Скибы, 124</t>
  </si>
  <si>
    <t>11 км Западнее п. Зимовники на водоразделе реки Куберле</t>
  </si>
  <si>
    <t>Артскважина №136/1</t>
  </si>
  <si>
    <t>п.Зимовники, пер. Малый,2</t>
  </si>
  <si>
    <t>п.Зимовники, ул.Дзержинского,212</t>
  </si>
  <si>
    <t>п.Зимовники, ул.Ленина, 100-а</t>
  </si>
  <si>
    <t>Линия уличного освещения  протяженностью 1700 м</t>
  </si>
  <si>
    <t>Линия уличного освещения  протяженностью 4600 м.</t>
  </si>
  <si>
    <t>Линия уличного освещения  протяженностью 1300 м</t>
  </si>
  <si>
    <t>Тротуар протяженностью 46000м.</t>
  </si>
  <si>
    <t>п.Зимовники, ул. Ленина, Скибы, Круглякова</t>
  </si>
  <si>
    <t>п.Зимовники, ул. Макарчука, Скибы, Дзержинского, Октябрьская, Белинского, пер. Третьяковский</t>
  </si>
  <si>
    <t>х. Майкопский ул. Центральная</t>
  </si>
  <si>
    <t>п.Зимовники, ул.Савина 1-е</t>
  </si>
  <si>
    <t>п.Зимовники, ул.Октябрьская,93</t>
  </si>
  <si>
    <t>п.Зимовники, ул.Дзержинского 191, кв.68</t>
  </si>
  <si>
    <t>п.Зимовники, пер. Центральный, 60, кв.5</t>
  </si>
  <si>
    <t>Зимовниковский район, х.Донецкий, ул. Дружбы, 2</t>
  </si>
  <si>
    <t>Зимовниковский район х.Ильичев, ул. Лодянова, 19-б</t>
  </si>
  <si>
    <t>Зимовниковский район, вблизи п. Лагунный</t>
  </si>
  <si>
    <t>Электролизная</t>
  </si>
  <si>
    <t>Зимовниковский район, п. Зимовники, ул. Насосная, 8-а</t>
  </si>
  <si>
    <t>Подземный газопровод среднего давления от ул. Волгодонская до ул. Майора Рязанцева в п.Зимовники протяженностью 912 м.</t>
  </si>
  <si>
    <t xml:space="preserve">Ростовская область, Зимовниковский район, п. Зимовники, ул. Волгодонская до ул. Майора Рязанцева  </t>
  </si>
  <si>
    <t xml:space="preserve">Автобусная остановка  </t>
  </si>
  <si>
    <t>пер. Раздельный</t>
  </si>
  <si>
    <t>ул.Магистральная, ул. Совхозная</t>
  </si>
  <si>
    <t>Красная Шапочка, ул.Магистральная</t>
  </si>
  <si>
    <t>ул.5-го мех.корпуса</t>
  </si>
  <si>
    <t>ул. Лиманная, ул.5-го мех.корпуса</t>
  </si>
  <si>
    <t>Курган Славы, пер. Мостовой</t>
  </si>
  <si>
    <t>Кинопрокат, пер. Мостовой</t>
  </si>
  <si>
    <t>пер. Лубашевский</t>
  </si>
  <si>
    <t>Кучманский магазин</t>
  </si>
  <si>
    <t>ул. Скибы</t>
  </si>
  <si>
    <t>Теплотрасса в две трубы</t>
  </si>
  <si>
    <t>Водопроводные сети</t>
  </si>
  <si>
    <t>Водопровод Зимовники-Грушевка</t>
  </si>
  <si>
    <t>Канализационные сети</t>
  </si>
  <si>
    <t>Эл. Сети ВЛ 0,4 кВ отТП№1</t>
  </si>
  <si>
    <t>Муниципальное образование "Зимовниковское сельское поселение"</t>
  </si>
  <si>
    <t>Муниципальное унитарное производственное предприятие жилищно-коммунального хозяйства</t>
  </si>
  <si>
    <t>Муниципальное Учреждение Культуры Кинотеатр "Сокол"</t>
  </si>
  <si>
    <t>Муниципальное Учреждение Культуры Сельский Дом Культуры "Зимовниковский"</t>
  </si>
  <si>
    <t>Муниципальное Учреждение  "Физкультурно-спортивный клуб "Игра"</t>
  </si>
  <si>
    <t>оперативное управление</t>
  </si>
  <si>
    <t>хозяйственное ведение</t>
  </si>
  <si>
    <t>Расп. Адм Зим. р-на от 16.01.2007г.№14</t>
  </si>
  <si>
    <t>Пост. Адм.РО от 13.04.2009 №168</t>
  </si>
  <si>
    <t>Разрешение  на ввод в эксплуатацию №1 от 02.03.2009г.</t>
  </si>
  <si>
    <t>Пост. №17 от 02.02.2010г.</t>
  </si>
  <si>
    <t>Реш.собр. деп. ЗСП №12 от 28.11.2008г.Пост.Адм. №276 от 24.12. 2008г.</t>
  </si>
  <si>
    <t>Протокол  от 12.11.2009 г. №2 заседания по списанию основных средств</t>
  </si>
  <si>
    <t>Пост.№ 44 от18.02.2010</t>
  </si>
  <si>
    <t xml:space="preserve">Здание школы </t>
  </si>
  <si>
    <t>Пост. №618 от 09.08.2010г  Администрации Зимовниковского района</t>
  </si>
  <si>
    <t>61-61-17/002/2009-271</t>
  </si>
  <si>
    <t>61-61-17/002/2009-272</t>
  </si>
  <si>
    <t>Обл. закон №567-ЗС от 03.11.2006г.</t>
  </si>
  <si>
    <t>Областной  закон РО №567-ЗС от 03.11.2006г.</t>
  </si>
  <si>
    <t>61:13:0010147:7:3</t>
  </si>
  <si>
    <t>61:13:0010249:22:1</t>
  </si>
  <si>
    <t>Россия, Ростовская область, Зимовниковский район, п.Зимовники, ул.Ленина, 99</t>
  </si>
  <si>
    <t>29.11.2006г.</t>
  </si>
  <si>
    <t>24.12.2008г.</t>
  </si>
  <si>
    <t>12.11.2009г.</t>
  </si>
  <si>
    <t>29.11.2009г.</t>
  </si>
  <si>
    <t>Квартира №8</t>
  </si>
  <si>
    <t>Ростовская область, Зимовниковский район, п. Зимовники, пер. Третьяковский, 100</t>
  </si>
  <si>
    <t>Центральный парк с тротуарными дорожками</t>
  </si>
  <si>
    <t xml:space="preserve">Ростовская область, Зимовниковский район, п. Зимовники, ул. Ленина, 101-б  </t>
  </si>
  <si>
    <t>Ростовская область, Зимовниковский район, п. Зимовники, ул. Дзержинского,175</t>
  </si>
  <si>
    <t>Ростовская область, Зимовниковский район, п. Зимовники, ул. Дзержинского,179</t>
  </si>
  <si>
    <t>Квартира №10</t>
  </si>
  <si>
    <t>Ростовская область, Зимовниковский район, п. Зимовники, ул. Белинского,8</t>
  </si>
  <si>
    <t>Ростовская область, Зимовниковский район, п. Зимовники, пер. Третьяковский, 96</t>
  </si>
  <si>
    <t>Ростовская область, Зимовниковский район, п. Зимовники, пер. Крестьянский, 82</t>
  </si>
  <si>
    <t>Внутрипоселковая дорога протяженностью 1255 м</t>
  </si>
  <si>
    <t>Ростовская область, Зимовниковский район, п. Зимовники, пер. Игнатовский</t>
  </si>
  <si>
    <t>Водопровод протяженностью 1545 м</t>
  </si>
  <si>
    <t xml:space="preserve">Ростовская область, Зимовниковский район, п. Зимовники, по ул. Элеваторная </t>
  </si>
  <si>
    <t>Водопровод протяженностью 2426м</t>
  </si>
  <si>
    <t xml:space="preserve">Ростовская область, Зимовниковский район, п. Зимовники, от ул. Насосной по пер. Мостовому и пер. Лубашевского </t>
  </si>
  <si>
    <t>Подводящий газопровод среднего и низкого давления общей протяженностью 737 м</t>
  </si>
  <si>
    <t>Ростовская область, Зимовниковский район, п. Зимовники, по ул. 302-й Стрелковой дивизии, ул. Красноармейская, пер. Прямой, пер. Средний, ул. Совхозная</t>
  </si>
  <si>
    <t xml:space="preserve"> Газопровод среднего и низкого давления общей протяженностью 560 м</t>
  </si>
  <si>
    <t>Ростовская область, Зимовниковский район, п. Зимовники, ул. Октябрьская</t>
  </si>
  <si>
    <t xml:space="preserve"> Газопровод среднего и низкого давления общей протяженностью 222 м</t>
  </si>
  <si>
    <t>Ростовская область, Зимовниковский район, п. Зимовники, пер. Третьяковский, ул. Дорожная</t>
  </si>
  <si>
    <t xml:space="preserve"> Газопровод среднего и низкого давления общей протяженностью 557 м</t>
  </si>
  <si>
    <t>Ростовская область, Зимовниковский район, п. Зимовники, ул. Макарчука, ул. Савина</t>
  </si>
  <si>
    <t>Автомобильная дорога по ул. Рабочая, ул. Октябрьская, пер. Пионерский, пер. Лесной, пер. Спортивный, пер. Молодежный, ул. Терновая, протяженностью 2924 м</t>
  </si>
  <si>
    <t>Ростовская область, Зимовниковский район, п. Зимовники, ул. Рабочая, ул. Октябрьская, пер. Пионерский, пер. Лесной, пер. Спортивный, пер. Молодежный ул. Терновая</t>
  </si>
  <si>
    <t>Тротуар по пер. 87 стрелковой дивизии</t>
  </si>
  <si>
    <t>п. Зимовники, пер. 87 стрелковой дивизии</t>
  </si>
  <si>
    <t>Тротуар по ул.5-го мех.корпуса</t>
  </si>
  <si>
    <t>п. Зимовники, ул. 5-го мех. корпуса</t>
  </si>
  <si>
    <t>Тротуар по ул. 87 стрелковой дивизии</t>
  </si>
  <si>
    <t>п. Зимовники, ул. 87 стрелковой дивизии</t>
  </si>
  <si>
    <t>Асфальтобетонное покрытие</t>
  </si>
  <si>
    <t>п. Зимовники</t>
  </si>
  <si>
    <t xml:space="preserve"> Газопровод  низкого давления общей протяженностью 165 м</t>
  </si>
  <si>
    <t>Ростовская область, Зимовниковский район, п. Зимовники, пер. Лесной</t>
  </si>
  <si>
    <t xml:space="preserve"> Газопровод среднего и низкого давления общей протяженностью 906,5 м</t>
  </si>
  <si>
    <t>Ростовская область, Зимовниковский район, п. Зимовники, ул.  Октябрьская, ул. Дзержинского, ул. Круглякова, пер. Южный, пер. Строительный</t>
  </si>
  <si>
    <t>Ростовская область, Зимовниковский район, п. Зимовники, ул. Дзержинского,191</t>
  </si>
  <si>
    <t>Многофункциональная спортивная площадка для занятий детскими видами спорта</t>
  </si>
  <si>
    <t>Ростовская область, Зимовниковский район, п. Зимовники, ул. Ленина,38а</t>
  </si>
  <si>
    <t>61:13:001241:0:2</t>
  </si>
  <si>
    <t>61:13:0010195:0:1/3:0</t>
  </si>
  <si>
    <t>61:13:0010267:0:3/2:0</t>
  </si>
  <si>
    <t>61:13:0010267:0:2/3:0</t>
  </si>
  <si>
    <t>61:13:0010280:0:2/2:0</t>
  </si>
  <si>
    <t>61:13:0000000:0:68</t>
  </si>
  <si>
    <t>61:13:0000000:0:23</t>
  </si>
  <si>
    <t>61:13:0000000:0:24</t>
  </si>
  <si>
    <t>61:13:0000000:0:38</t>
  </si>
  <si>
    <t>61:13:0000000:0:8</t>
  </si>
  <si>
    <t>61:13:0000000:0:75</t>
  </si>
  <si>
    <t>61:13:0010239:0:123</t>
  </si>
  <si>
    <t>61:13:0010338:0:35</t>
  </si>
  <si>
    <t>61-61-16/020/2011-178</t>
  </si>
  <si>
    <t>61:13:0010192:0:4/11</t>
  </si>
  <si>
    <t>Разрешение  на ввод объекта в эксплуатацию №150от 26.08.2011г.</t>
  </si>
  <si>
    <t>Разрешение  на ввод объекта в эксплуатацию №149от 26.08.2011г.</t>
  </si>
  <si>
    <t>Разрешение  на ввод объкта в эксплуатацию №138от 06.09.2011г.</t>
  </si>
  <si>
    <t>Разрешение  на ввод объекта в эксплуатацию №139от 23.06.2011г.</t>
  </si>
  <si>
    <t>Разрешение  на ввод объекта в эксплуатацию №167от 05.10.2011г.</t>
  </si>
  <si>
    <t>Разрешение  на ввод объекта в эксплуатацию</t>
  </si>
  <si>
    <t>Разрешение  на ввод объекта в эксплуатацию №190от 16.12.2011г.</t>
  </si>
  <si>
    <t>Пост. от 01.04.2013г. №46а</t>
  </si>
  <si>
    <t>№ Акта приема-передачи</t>
  </si>
  <si>
    <t>Акт пр. пер. № 84 от 29.11.2006</t>
  </si>
  <si>
    <t>Акт пр. пер. № 114от 29.11.2006</t>
  </si>
  <si>
    <t>61:13:0010242:10:18</t>
  </si>
  <si>
    <t>61:13:0010242:10:19</t>
  </si>
  <si>
    <t>61:13:01030104:0:1</t>
  </si>
  <si>
    <t>п.Зимовники, ул.Круглякова 120б</t>
  </si>
  <si>
    <t>61:13:0010243:134</t>
  </si>
  <si>
    <t>61:13:0130401:94</t>
  </si>
  <si>
    <t>Реш. Зим.район. Собр.депутатов  от 31.03.2009г. №357. Пост. Адм ЗСП №164 от 07.08.2009г.</t>
  </si>
  <si>
    <t>Реш. Зим.район. Собр.депутатов  от 21.08.2009г. №389. Пост.АДИ ЗСП №164 от 07.08.2009г.</t>
  </si>
  <si>
    <t>30.09.2009г.</t>
  </si>
  <si>
    <t>14.09.2009г.</t>
  </si>
  <si>
    <t>61:13:01 09 99:0015</t>
  </si>
  <si>
    <t>61:13:01 01 68:0004</t>
  </si>
  <si>
    <t>Помещение</t>
  </si>
  <si>
    <t>Ростовская область, Зимовниковский район, п. Зимовники, ул. Ленина,99</t>
  </si>
  <si>
    <t>61:13:0010249:115</t>
  </si>
  <si>
    <t>61:13:0010249:117</t>
  </si>
  <si>
    <t>61:13:0010249:118</t>
  </si>
  <si>
    <t>61:13:0010249:114</t>
  </si>
  <si>
    <t>Обл. закон №567-ЗС от 03.11.2006г. Пост.Адм.ЗСП от 14.11.2013г. №199</t>
  </si>
  <si>
    <t>Внутрипоселковая дорога с твердым покрытием протяженностью 1400 м</t>
  </si>
  <si>
    <t>Внутрипоселковая дорога с твердым покрытием протяженностью 460 м</t>
  </si>
  <si>
    <t>Внутрипоселковая дорога с твердым покрытием протяженностью 400 м</t>
  </si>
  <si>
    <t>Внутрипоселковая дорога с твердым покрытием протяженностью 735 м</t>
  </si>
  <si>
    <t>Внутрипоселковая дорога с твердым покрытием протяженностью 2150 м</t>
  </si>
  <si>
    <t>Внутрипоселковая дорога с твердым покрытием протяженностью 3093 м</t>
  </si>
  <si>
    <t>Внутрипоселковая дорога с твердым покрытием протяженностью 380 м</t>
  </si>
  <si>
    <t>Внутрипоселковая дорога с твердым покрытием протяженностью 2450 м</t>
  </si>
  <si>
    <t>Внутрипоселковая дорога с твердым покрытием протяженностью 3400 м</t>
  </si>
  <si>
    <t>Внутрипоселковая дорога с твердым покрытием протяженностью 530 м</t>
  </si>
  <si>
    <t>Внутрипоселковая дорога с твердым покрытием протяженностью 3800 м</t>
  </si>
  <si>
    <t>Внутрипоселковая дорога с твердым покрытием протяженностью 1545 м</t>
  </si>
  <si>
    <t>Внутрипоселковая дорога с твердым покрытием протяженностью 170 м</t>
  </si>
  <si>
    <t>Внутрипоселковая дорога с твердым покрытием протяженностью 390 м</t>
  </si>
  <si>
    <t>Внутрипоселковая дорога с твердым покрытием протяженностью 1915 м</t>
  </si>
  <si>
    <t>Внутрипоселковая дорога с твердым покрытием протяженностью 690 м</t>
  </si>
  <si>
    <t>Внутрипоселковая дорога с твердым покрытием протяженностью 360 м</t>
  </si>
  <si>
    <t>Внутрипоселковая дорога с твердым покрытием протяженностью 3410 м</t>
  </si>
  <si>
    <t>Внутрипоселковая дорога с твердым покрытием протяженностью 377 м</t>
  </si>
  <si>
    <t>Внутрипоселковая дорога с твердым покрытием протяженностью 2820 м</t>
  </si>
  <si>
    <t>Внутрипоселковая дорога с твердым покрытием протяженностью 3220 м</t>
  </si>
  <si>
    <t>Внутрипоселковая дорога с твердым покрытием протяженностью 750 м</t>
  </si>
  <si>
    <t>Внутрипоселковая дорога с твердым покрытием протяженностью 560 м</t>
  </si>
  <si>
    <t>Внутрипоселковая дорога с твердым покрытием протяженностью 470 м</t>
  </si>
  <si>
    <t>Внутрипоселковая дорога с твердым покрытием протяженностью 367 м</t>
  </si>
  <si>
    <t>Внутрипоселковая дорога с твердым покрытием протяженностью 395 м</t>
  </si>
  <si>
    <t>Внутрипоселковая дорога с твердым покрытием протяженностью 1677 м</t>
  </si>
  <si>
    <t>Ростовская область, Зимовниковский район, п. Зимовники,  ул. Звездная</t>
  </si>
  <si>
    <t>Ростовская область, Зимовниковский район, п. Зимовники,  ул. Совхозная</t>
  </si>
  <si>
    <t>Ростовская область, Зимовниковский район, п. Зимовники,  ул. Степная</t>
  </si>
  <si>
    <t>Ростовская область, Зимовниковский район, п. Зимовники,  ул. Зеленая</t>
  </si>
  <si>
    <t>Ростовская область, Зимовниковский район, п. Зимовники,  ул. Ленина</t>
  </si>
  <si>
    <t>Ростовская область, Зимовниковский район, п. Зимовники,  ул. Основания</t>
  </si>
  <si>
    <t>Ростовская область, Зимовниковский район, п. Зимовники,  ул. Макарчука</t>
  </si>
  <si>
    <t>Ростовская область, Зимовниковский район, п. Зимовники,  ул. Скибы</t>
  </si>
  <si>
    <t>Ростовская область, Зимовниковский район, п. Зимовники,  ул. Первомайская</t>
  </si>
  <si>
    <t>Ростовская область, Зимовниковский район, п. Зимовники,  ул. Стадионная</t>
  </si>
  <si>
    <t>Ростовская область, Зимовниковский район, п. Зимовники,  ул. Нежданная</t>
  </si>
  <si>
    <t>Ростовская область, Зимовниковский район, п. Зимовники,  пер. Ровный</t>
  </si>
  <si>
    <t>Ростовская область, Зимовниковский район, п. Зимовники,  пер. Игнатовский</t>
  </si>
  <si>
    <t>Внутрипоселковая дорога с твердым покрытием протяженностью 2636 м</t>
  </si>
  <si>
    <t>Внутрипоселковая дорога с твердым покрытием протяженностью 1210 м</t>
  </si>
  <si>
    <t>Внутрипоселковая дорога с твердым покрытием протяженностью 450 м</t>
  </si>
  <si>
    <t>Внутрипоселковая дорога с твердым покрытием протяженностью 834 м</t>
  </si>
  <si>
    <t>Внутрипоселковая дорога с твердым покрытием протяженностью 1250 м</t>
  </si>
  <si>
    <t>Внутрипоселковая дорога с твердым покрытием протяженностью 190 м</t>
  </si>
  <si>
    <t>Внутрипоселковая дорога с твердым покрытием протяженностью 420 м</t>
  </si>
  <si>
    <t>Внутрипоселковая дорога с твердым покрытием протяженностью 1190 м</t>
  </si>
  <si>
    <t>Внутрипоселковая дорога с твердым покрытием протяженностью 670 м</t>
  </si>
  <si>
    <t>Внутрипоселковая дорога с твердым покрытием протяженностью 1762 м</t>
  </si>
  <si>
    <t>Внутрипоселковая дорога с твердым покрытием протяженностью 660 м</t>
  </si>
  <si>
    <t>Внутрипоселковая дорога с твердым покрытием протяженностью 1280 м</t>
  </si>
  <si>
    <t>Внутрипоселковая дорога с твердым покрытием протяженностью 1060 м</t>
  </si>
  <si>
    <t>Внутрипоселковая дорога с твердым покрытием протяженностью 885 м</t>
  </si>
  <si>
    <t>Ростовская область, Зимовниковский район, п. Зимовники, пер. Третьяковский</t>
  </si>
  <si>
    <t>Ростовская область, Зимовниковский район, п. Зимовники, пер. Мостовой</t>
  </si>
  <si>
    <t>Ростовская область, Зимовниковский район, п. Зимовники, пер. Клубный</t>
  </si>
  <si>
    <t>Ростовская область, Зимовниковский район, п. Зимовники, пер. Бригадный</t>
  </si>
  <si>
    <t>Ростовская область, Зимовниковский район, п. Зимовники, пер. Раздельный</t>
  </si>
  <si>
    <t>Ростовская область, Зимовниковский район, п. Зимовники, пер. Подъездной</t>
  </si>
  <si>
    <t>Ростовская область, Зимовниковский район, п. Зимовники, пер. Крайний</t>
  </si>
  <si>
    <t>Ростовская область, Зимовниковский район, п. Зимовники, пер. Школьный</t>
  </si>
  <si>
    <t>Ростовская область, Зимовниковский район, п. Зимовники, пер. Братский</t>
  </si>
  <si>
    <t>Ростовская область, Зимовниковский район, п. Зимовники, пер. 87-й стрелковой дивизии</t>
  </si>
  <si>
    <t>Ростовская область, Зимовниковский район, п. Зимовники, пер. Солнечный</t>
  </si>
  <si>
    <t>Ростовская область, Зимовниковский район, п. Зимовники, пер. Строительный</t>
  </si>
  <si>
    <t>Ростовская область, Зимовниковский район, п. Зимовники, пер. Лубашевский</t>
  </si>
  <si>
    <t>Ростовская область, Зимовниковский район, п. Зимовники, ул. 302 стрелковой дивизии</t>
  </si>
  <si>
    <t>Ростовская область, Зимовниковский район, п. Зимовники, ул. Пушкина</t>
  </si>
  <si>
    <t>Ростовская область, Зимовниковский район, п. Зимовники, ул. Юго-Западная</t>
  </si>
  <si>
    <t xml:space="preserve">Ростовская область, Зимовниковский район, п. Зимовники, пер. Восточный </t>
  </si>
  <si>
    <t>Ростовская область, Зимовниковский район, п. Зимовники, ул.  5-го мехкорпуса</t>
  </si>
  <si>
    <t>Ростовская область, Зимовниковский район, п. Зимовники, ул. Дружбы</t>
  </si>
  <si>
    <t>Ростовская область, Зимовниковский район, п. Зимовники, ул. Рабочая</t>
  </si>
  <si>
    <t>Ростовская область, Зимовниковский район, п. Зимовники, ул. Лесная</t>
  </si>
  <si>
    <t>Ростовская область, Зимовниковский район, п. Зимовники, ул. Байкова</t>
  </si>
  <si>
    <t>Ростовская область, Зимовниковский район, п. Зимовники, ул. Кольцевая</t>
  </si>
  <si>
    <t>Ростовская область, Зимовниковский район, п. Зимовники, пул. Савина</t>
  </si>
  <si>
    <t>Ростовская область, Зимовниковский район, п. Зимовники, ул. Волгодонская</t>
  </si>
  <si>
    <t>Ростовская область, Зимовниковский район, п. Зимовники, ул. Дзержинского</t>
  </si>
  <si>
    <t>Ростовская область, Зимовниковский район, п. Зимовники, ул. Железнодорожная</t>
  </si>
  <si>
    <t>Ростовская область, Зимовниковский район, п. Зимовники, ул. Мелиоративная</t>
  </si>
  <si>
    <t>Квартира №16</t>
  </si>
  <si>
    <t>Ростовская область, Зимовниковский район, п. Зимовники, пер. Центральный, 57</t>
  </si>
  <si>
    <t>Плотина паводкового сбора водосброса</t>
  </si>
  <si>
    <t>Ростовская область, Зимовниковский район,  в 1 км восточнее х. Ильичев</t>
  </si>
  <si>
    <t>Ростовская область, Зимовниковский район, с/п Зимовниковское, в 6 км северо-западнее п. Зимовники</t>
  </si>
  <si>
    <t>Ростовская область, Зимовниковский район, с/п Зимовниковское, севернее окраины п. Зимовники</t>
  </si>
  <si>
    <t>Ростовская область, Зимовниковский район, с/п Зимовниковское, на окраине п. Зимовники</t>
  </si>
  <si>
    <t>Ростовская область, Зимовниковский район, с/п Зимовниковское, в 3 части  п. Зимовники</t>
  </si>
  <si>
    <t>61:13:0600008:1308</t>
  </si>
  <si>
    <t>61:13:0600008:1303</t>
  </si>
  <si>
    <t>61:13:0600008:1304</t>
  </si>
  <si>
    <t>61:13:0600008:1305</t>
  </si>
  <si>
    <t>61:13:0600008:1300</t>
  </si>
  <si>
    <t>Решение Зимовниковского районного суда РО от 13.08.2013г.</t>
  </si>
  <si>
    <t>придомовая территория МКД в п.Зимовники по пер. Строительному, 14, ул. Октябрьской, 24а, 26а</t>
  </si>
  <si>
    <t>Ростовская область, Зимовниковский район, п. Зимовники, пер.Строительный, 14, ул. Октябрьская, 24а, 26а.</t>
  </si>
  <si>
    <t>придомовая территория МКД в п.Зимовники по  ул. Элеваторной, 37,39,41,43, ул. Магистральной,22</t>
  </si>
  <si>
    <t>Ростовская область, Зимовниковский район, п. Зимовники, ул. Элеваторная, 37,39,41,43, ул. Магистральная, 22</t>
  </si>
  <si>
    <t>придомовая территория МКД в п.Зимовники по  пер.Третьяковский, 104, 102</t>
  </si>
  <si>
    <t>Ростовская область, Зимовниковский район, п. Зимовники, пер.Третьяковский, 104, 102</t>
  </si>
  <si>
    <t>придомовая территория МКД в п.Зимовники по  ул.Савина, 17</t>
  </si>
  <si>
    <t>Ростовская область, Зимовниковский район, п. Зимовники, ул. Савина, 17</t>
  </si>
  <si>
    <t>придомовая территория МКД в п.Зимовники по  ул. Октябрьской, 22б, 22г, пер. Южному, 23б,23а,</t>
  </si>
  <si>
    <t>Ростовская область, Зимовниковский район, п. Зимовники, ул. Октябрьская, 22б, 22г, пер. Южный, 23б,23а</t>
  </si>
  <si>
    <t>придомовая территория МКД в п.Зимовники по  ул.Ленина, 224 б</t>
  </si>
  <si>
    <t>Ростовская область, Зимовниковский район, п. Зимовники, ул.Ленина, 224 б</t>
  </si>
  <si>
    <t xml:space="preserve">придомовая территория МКД в п.Зимовники по  ул.Кольцевой, 20, 21 </t>
  </si>
  <si>
    <t>Ростовская область, Зимовниковский район, п. Зимовники, ул. ул.Кольцевая, 20, 21</t>
  </si>
  <si>
    <t>придомовая территория МКД в п.Зимовники по  ул.Дзержинского, 185а, 187</t>
  </si>
  <si>
    <t>Ростовская область, Зимовниковский район, п. Зимовники, ул. Дзержинского, 185а, 187</t>
  </si>
  <si>
    <t>придомовая территория МКД в п.Зимовники по  ул. Октябрьская, 22в,  пер. Южный, 25</t>
  </si>
  <si>
    <t>Ростовская область, Зимовниковский район, п. Зимовники, ул. Октябрьская, 22в, пер. Южный, 25</t>
  </si>
  <si>
    <t>придомовая территория МКД в п.Зимовники по  пер.Третьяковскому, 107</t>
  </si>
  <si>
    <t>Ростовская область, Зимовниковский район, п. Зимовники, пер.Третьяковский, 107</t>
  </si>
  <si>
    <t>придомовая территория МКД в п.Зимовники по  ул.Рабочей, 1в, 1г</t>
  </si>
  <si>
    <t>Ростовская область, Зимовниковский район, п. Зимовники, ул.Рабочей, 1в, 1г</t>
  </si>
  <si>
    <t>придомовая территория МКД в п.Зимовники по  ул.Дзержинского, 189</t>
  </si>
  <si>
    <t>Ростовская область, Зимовниковский район, п. Зимовники, ул. Дзержинского, 189</t>
  </si>
  <si>
    <t>придомовая территория МКД в п.Зимовники по  пер.Крестьянский, 80, 82</t>
  </si>
  <si>
    <t>Ростовская область, Зимовниковский район, п. Зимовники, пер.Крестьянский, 80, 82</t>
  </si>
  <si>
    <t>придомовая территория МКД в п.Зимовники по  пер.Третьяковский, 116</t>
  </si>
  <si>
    <t>Ростовская область, Зимовниковский район, п. Зимовники, пер.Третьяковский, 116</t>
  </si>
  <si>
    <t>придомовая территория МКД в п.Зимовники по  пер.Третьяковский, 114</t>
  </si>
  <si>
    <t>Ростовская область, Зимовниковский район, п. Зимовники, пер.Третьяковский, 114</t>
  </si>
  <si>
    <t>придомовая территория МКД в п.Зимовники по  ул.Кольцевая, 36</t>
  </si>
  <si>
    <t>Ростовская область, Зимовниковский район, п. Зимовники,  ул.Кольцевая, 36</t>
  </si>
  <si>
    <t>придомовая территория МКД в п.Зимовники по  ул. Элеваторной, 58-в, ул.Железнодорожная,77</t>
  </si>
  <si>
    <t>Ростовская область, Зимовниковский район, п. Зимовники, ул. Элеваторная, 58-в, ул.Железнодорожная,77</t>
  </si>
  <si>
    <t>придомовая территория МКД в п.Зимовники по  ул.Дзержинского, 173,175,177,179</t>
  </si>
  <si>
    <t>Ростовская область, Зимовниковский район, п. Зимовники, ул. Дзержинского, 173,175,177,179</t>
  </si>
  <si>
    <t>придомовая территория МКД в п.Зимовники по  ул.Кольцевой, 23</t>
  </si>
  <si>
    <t>Ростовская область, Зимовниковский район, п. Зимовники,  ул.Кольцевая, 23</t>
  </si>
  <si>
    <t>водопровод</t>
  </si>
  <si>
    <t xml:space="preserve">от обводного водопровода  (автомобильной дороги в направлении х. Ленинский) до ул. Мелиоративная  в п. Зимовники, Зимовниковского района Ростовской области </t>
  </si>
  <si>
    <t xml:space="preserve">водопроводные сети </t>
  </si>
  <si>
    <t>от пер. Мостового по ул. Основания и ул. Дружбы, по пер. Бригадный от ул. Дружбы до ул. Энергетическая протяженностью 4180 м в п. Зимовники, Зимовниковского района, Ростовской области</t>
  </si>
  <si>
    <t>от  обводного водопровода (от автомобильной дороги в направлении х. Ленинский) до ул. Мелиоративная протяженностью 1133 м в п. Зимовники, Зимовниковского района, Ростовской области</t>
  </si>
  <si>
    <t xml:space="preserve">от станции 3-го подьёма по пер.Пионерский до ул. Дзержинского  в п. Зимовники, Зимовниковского района Ростовской области </t>
  </si>
  <si>
    <t xml:space="preserve">автомобильная  дорога, </t>
  </si>
  <si>
    <t>от пер. Мельничного по ул. Береговой до пер. Раздельный  протяженностью 1360 м в п. Зимовники Зимовниковского района Ростовской области</t>
  </si>
  <si>
    <t>по пер. Горобцова от ул. Дружбы до ул. Совхозной  протяженностью 234,4 м в п. Зимовники Зимовниковского района Ростовской области</t>
  </si>
  <si>
    <t>по пер. Ленинскому от ул. Ленина до ул. Скибы и по ул. Ленина от пер. Ленинского до пер. Речного  в п. Зимовники Зимовниковского района Ростовской области</t>
  </si>
  <si>
    <t>по пер. Ломаный от ул. Совхозная до ул. Прудовой  протяженностью 435,18 м в п. Зимовники Зимовниковского района Ростовской области</t>
  </si>
  <si>
    <t>по пер. Солнечный от пер. Клубного до пер. Строительного  протяженностью 1196 м в п. Зимовники Зимовниковского района Ростовской области</t>
  </si>
  <si>
    <t>автомобильная  дорога и пешеходные дорожки</t>
  </si>
  <si>
    <t>по пер.Игнатовский от ул. Скибы до ул. Рабочей  в п. Зимовники Зимовниковского района Ростовской области</t>
  </si>
  <si>
    <t>автомобильная дорога  по ул. Советская  протяженностью 1070,8 м</t>
  </si>
  <si>
    <t>по ул. Советская в п. Зимовники Зимовниковского района Ростовской области</t>
  </si>
  <si>
    <t>61:13:0000000:8728</t>
  </si>
  <si>
    <t>61:13:0000000:8731</t>
  </si>
  <si>
    <t>61:13:0000000:8717</t>
  </si>
  <si>
    <t>61:13:0000000:8734</t>
  </si>
  <si>
    <t>61:13:0000000:8732</t>
  </si>
  <si>
    <t>61:13:0000000:8718</t>
  </si>
  <si>
    <t>61:13:0000000:8716</t>
  </si>
  <si>
    <t>61:13:0000000:8719</t>
  </si>
  <si>
    <t>61:13:0000000:8724</t>
  </si>
  <si>
    <t>61:13:0000000:8726</t>
  </si>
  <si>
    <t>61:13:0000000:8720</t>
  </si>
  <si>
    <t>61:13:0000000:8729</t>
  </si>
  <si>
    <t>61:13:0000000:8727</t>
  </si>
  <si>
    <t>61:13:0000000:8723</t>
  </si>
  <si>
    <t>61:13:0000000:8766</t>
  </si>
  <si>
    <t>61:13:0000000:8722</t>
  </si>
  <si>
    <t>61:13:0000000:8725</t>
  </si>
  <si>
    <t>61:13:0000000:8733</t>
  </si>
  <si>
    <t>61:13:0000000:8735</t>
  </si>
  <si>
    <t>61:13:0000000:8721</t>
  </si>
  <si>
    <t>61:13:0000000:8764</t>
  </si>
  <si>
    <t>61:13:0000000:8715</t>
  </si>
  <si>
    <t>61:13:0000000:8737</t>
  </si>
  <si>
    <t>61:13:0000000:8767</t>
  </si>
  <si>
    <t>61:13:0000000:8763</t>
  </si>
  <si>
    <t>61:13:0000000:8714</t>
  </si>
  <si>
    <t>61:13:0000000:8765</t>
  </si>
  <si>
    <t>61:13:0000000:8736</t>
  </si>
  <si>
    <t>61:13:0000000:8730</t>
  </si>
  <si>
    <t>61:13:0000000:8713</t>
  </si>
  <si>
    <t>61:13:0000000:8742</t>
  </si>
  <si>
    <t>61:13:0000000:8778</t>
  </si>
  <si>
    <t>61:13:0000000:8777</t>
  </si>
  <si>
    <t xml:space="preserve">61:13:0000000:8773    </t>
  </si>
  <si>
    <t xml:space="preserve">61:13:0000000:8738    </t>
  </si>
  <si>
    <t xml:space="preserve">61:13:0000000:8769    </t>
  </si>
  <si>
    <t xml:space="preserve">61:13:0000000:8771    </t>
  </si>
  <si>
    <t xml:space="preserve">61:13:0000000:8740    </t>
  </si>
  <si>
    <t xml:space="preserve">61:13:0000000:8772    </t>
  </si>
  <si>
    <t xml:space="preserve">61:13:0000000:8770    </t>
  </si>
  <si>
    <t xml:space="preserve">61:13:0000000:8779    </t>
  </si>
  <si>
    <t>61:13:0010220:116</t>
  </si>
  <si>
    <t xml:space="preserve">Обл. закон №567-ЗС от 03.11.2006г. </t>
  </si>
  <si>
    <t>Ростовская область, Зимовниковский район, п. Зимовники, ул. Ленина,101г</t>
  </si>
  <si>
    <t>61:13:0010249:119</t>
  </si>
  <si>
    <t>Ростовская область, Зимовниковский район, п. Зимовники, ул. Ковыльная,16а</t>
  </si>
  <si>
    <t>61:13:0010351:1</t>
  </si>
  <si>
    <t>Акт пр. пер. № 1 от 01.02.2007г.</t>
  </si>
  <si>
    <t>Акт пр. пер. № 2 от 01.02.2007г.</t>
  </si>
  <si>
    <t>Акт пр. пер. № 3 от 01.02.2007г.</t>
  </si>
  <si>
    <t>Акт пр. пер. № 4 от 01.02.2007г.</t>
  </si>
  <si>
    <t>Ростовская область, Зимовниковский район, п. Ильичев, ул. Лодянова,19б</t>
  </si>
  <si>
    <t>61:13:0130401:104</t>
  </si>
  <si>
    <t>61:13:0130104:58</t>
  </si>
  <si>
    <t>61:13:0010144:230</t>
  </si>
  <si>
    <t>Памятник (Сооружение)</t>
  </si>
  <si>
    <t>Ростовская область, Зимовниковский район, х.Майкопский, 20 м западнее  жилого дома 18 на ул. Центральной</t>
  </si>
  <si>
    <t xml:space="preserve">Росовская область, Зимовниковский район, п.Зимовники, 10м  южнее  жилого дома 26 на ул.Кольцевой </t>
  </si>
  <si>
    <t>Ростовская область, Зимовниковский район, п. Зимовники, пер. Мостовой,24</t>
  </si>
  <si>
    <t>61:13:0010324:26</t>
  </si>
  <si>
    <t>Ростовская область, Зимовниковский район, п. Зимовники, ул. Ленина,113б</t>
  </si>
  <si>
    <t>61:13:0010231:147</t>
  </si>
  <si>
    <t>Ростовская область, Зимовниковский район, п. Зимовники, ул. Ленина,99, ком.18</t>
  </si>
  <si>
    <t>Ростовская область, Зимовниковский район, п. Зимовники, ул. Ленина,99, к 32,33,34,35,36,37,38,39,40</t>
  </si>
  <si>
    <t>Ростовская область, Зимовниковский район, п. Зимовники, ул. Ленина,99, пом.1,2,3,4,19,20,21,22,23,24,25,26,27,28,29,30,31</t>
  </si>
  <si>
    <t>Ростовская область, Зимовниковский район, п. Зимовники, ул. Ленина,99, пом.2</t>
  </si>
  <si>
    <t>Аукцион. Договор купли-продажи от 05.07.2013г</t>
  </si>
  <si>
    <t>Оперативное управление "МУК СДК Зимовниковский"</t>
  </si>
  <si>
    <t xml:space="preserve">Нежилое здание </t>
  </si>
  <si>
    <t>Аукцион. Договор купли-продажи от 05.11.2013г</t>
  </si>
  <si>
    <t xml:space="preserve">Россия, Ростовская область, Зимовниковский район, х. Майкопский, ул. Крайняя, дом №1а </t>
  </si>
  <si>
    <t xml:space="preserve">автомобильная  дорога </t>
  </si>
  <si>
    <t>Ростовская область, Зимовниковский район, п. Зимовники, по ул. Иванова от пер.Центральный до пер. Спортивный</t>
  </si>
  <si>
    <t xml:space="preserve">Ростовская область, Зимовниковский район, п. Зимовники, по пер. Крестьянский от ул.Рабочая до ул. Савина и по ул. Савина от пер. Крестьянский до пер. Лубашевский </t>
  </si>
  <si>
    <t>Разрешение на строительство</t>
  </si>
  <si>
    <t>Договор приватизации</t>
  </si>
  <si>
    <t>Свидетельства о гос.рег. права собственности на квартиры.Пост. №341от 30.12.2011г</t>
  </si>
  <si>
    <t>Свидетельства о гос.рег. права собственности на квартиры.Пост. №96от 17.05.2012г</t>
  </si>
  <si>
    <t>Свидетельства о гос.рег. права собственности на квартиры.Пост. №51от 25.02.2010г</t>
  </si>
  <si>
    <t>Сведения о муниципальном недвижимом имуществе на 01.01.2015 года</t>
  </si>
  <si>
    <t>РЕЕСТР</t>
  </si>
  <si>
    <t>Серия и номер Свидетельства о государственной регистрации права</t>
  </si>
  <si>
    <t>Дата регистрации земельного участка</t>
  </si>
  <si>
    <t>Номер государственной регистрации</t>
  </si>
  <si>
    <t>Площадь земельного участка, кв.м</t>
  </si>
  <si>
    <t>Адрес места нахождения  земельного участка</t>
  </si>
  <si>
    <t>Документы основания</t>
  </si>
  <si>
    <t>Кадастровый номер земельного участка</t>
  </si>
  <si>
    <t xml:space="preserve">Категория земель </t>
  </si>
  <si>
    <t>Вид разрешенного использования</t>
  </si>
  <si>
    <t>Кадастровая стоимость земельного участка, руб.</t>
  </si>
  <si>
    <t>Пункт 3 статьи 3.1 Федерального закона "О введении в действие Земельного Кодекса Российской Федерации " №137-ФЗ от 25.10.2001г.</t>
  </si>
  <si>
    <t>Земли населенных пунктов</t>
  </si>
  <si>
    <t xml:space="preserve">Земли под административно-управленческими и общественными объектами </t>
  </si>
  <si>
    <t>61-АЖ №375496</t>
  </si>
  <si>
    <t>61-61-16/011/2011-338</t>
  </si>
  <si>
    <t>Ростовская область, Зимовниковский район, п. Зимовники, ул. Ленина, 99</t>
  </si>
  <si>
    <t>61:13:0010249:22</t>
  </si>
  <si>
    <t>61-АЖ №375495</t>
  </si>
  <si>
    <t>61-61-16/011/2011-336</t>
  </si>
  <si>
    <t>Ростовская область, Зимовниковский район, п. Зимовники, ул. Ленина, 116</t>
  </si>
  <si>
    <t>61:13:0010242:10</t>
  </si>
  <si>
    <t>Для функционирования учреждений культуры</t>
  </si>
  <si>
    <t>61-АЖ №375494</t>
  </si>
  <si>
    <t>61-61-16/011/2011-337</t>
  </si>
  <si>
    <t>Ростовская область, Зимовниковский район, п. Зимовники, ул. Магистральная, 23</t>
  </si>
  <si>
    <t>61:13:0010147:7</t>
  </si>
  <si>
    <t>61-АЖ №889237</t>
  </si>
  <si>
    <t>61-61-16/010/2012-479</t>
  </si>
  <si>
    <t>Ростовская область, Зимовниковский район, п. Зимовники, ул. Круглякова, 120б</t>
  </si>
  <si>
    <t>61:13:0010243:135</t>
  </si>
  <si>
    <t>Земли под объектами физической культуры и спорта</t>
  </si>
  <si>
    <t>61-АЗ №050644</t>
  </si>
  <si>
    <t>61-61-16/015/2012-111</t>
  </si>
  <si>
    <t>Ростовская область, Зимовниковский район, п. Зимовники, ул. Ленина, 101б</t>
  </si>
  <si>
    <t>61:13:0010241:15</t>
  </si>
  <si>
    <t>Под парком</t>
  </si>
  <si>
    <t>61-61-16/021/2013-427</t>
  </si>
  <si>
    <t>Ростовская область, Зимовниковский район, х. Ильичев, ул. Лодянова, 19б</t>
  </si>
  <si>
    <t>61:13:0130401:60</t>
  </si>
  <si>
    <t>Для функционирования образовательного учреждения</t>
  </si>
  <si>
    <t>61-АЗ №673727</t>
  </si>
  <si>
    <t>61-61-16/025/2013-5</t>
  </si>
  <si>
    <t>Ростовская область, Зимовниковский район, х. Майкопский, ул. Центральная, 18</t>
  </si>
  <si>
    <t>61:13:0130104:54</t>
  </si>
  <si>
    <t>Объекты культурно-досугового назначения</t>
  </si>
  <si>
    <t>61-АИ №264636</t>
  </si>
  <si>
    <t>61-61-16/016/2014-111</t>
  </si>
  <si>
    <t>Ростовская область, Зимовниковский район, п. Зимовники, пер. Спортивный, 3к</t>
  </si>
  <si>
    <t>Распоряжения администрации Зимовниковского сельского поселения №167 от 10.06.2009г., №286 от 10.06.2013г.</t>
  </si>
  <si>
    <t>61:13:0010194:258</t>
  </si>
  <si>
    <t>Объекты коммунально-складского назначения</t>
  </si>
  <si>
    <t>И т о г о</t>
  </si>
  <si>
    <t xml:space="preserve">Сведения о балансовой стоимости недвижимого имущества, тыс. руб. </t>
  </si>
  <si>
    <t>Сведения об  остаточной стоимости, тыс.руб.</t>
  </si>
  <si>
    <t>Местонахождение</t>
  </si>
  <si>
    <t>Год приобретения</t>
  </si>
  <si>
    <t>Первоначальная ст-ть об. движ. имущ., тыс.руб.</t>
  </si>
  <si>
    <t>Остаточная ст-ть об. движ.имущ., тыс.руб.</t>
  </si>
  <si>
    <t>Степень износа</t>
  </si>
  <si>
    <t>Автомобиль ГАЗ 31029</t>
  </si>
  <si>
    <t>Автомобиль ГАЗ 3110</t>
  </si>
  <si>
    <t>Автоцистерна Г-6</t>
  </si>
  <si>
    <t>Мусоровоз КО-440-1</t>
  </si>
  <si>
    <t>Прицеп тракторный 2 ПТС-4,5 мод 8549</t>
  </si>
  <si>
    <t>Самосвал ГАЗ-САЗ 35071</t>
  </si>
  <si>
    <t>Муниципальное унитарное предприятие жилищно-коммунального хозяйства Зимовниковского сельского поселения</t>
  </si>
  <si>
    <t>347460 Ростовская область,п.Зимовники, ул.Дзержинского, 206</t>
  </si>
  <si>
    <t>Трактор Т-130</t>
  </si>
  <si>
    <t>Муниципальное унитарное предприятие жилищно-коммунального хозяйства Зимовниковского сельского поселения Ростовской области</t>
  </si>
  <si>
    <t xml:space="preserve">Трактор Т-40 </t>
  </si>
  <si>
    <t>Экскаватор ЮМЗ-6</t>
  </si>
  <si>
    <t>МТЗ-80</t>
  </si>
  <si>
    <t xml:space="preserve"> МГК ( Бара )</t>
  </si>
  <si>
    <t>Машина д/сод. Дорог</t>
  </si>
  <si>
    <t>КО-503 б 5312 № 357</t>
  </si>
  <si>
    <t>КО-503 б 5312 № 358 газ</t>
  </si>
  <si>
    <t>КО-503 "б" газ 33-07 № 359</t>
  </si>
  <si>
    <t>КО-503 "в" газ 33-07 № 361</t>
  </si>
  <si>
    <t>КО Газ 33-07 № 363</t>
  </si>
  <si>
    <t>Автогрейдер ДЗ-122Б-7</t>
  </si>
  <si>
    <t>ДТ-75</t>
  </si>
  <si>
    <t>КО-4403</t>
  </si>
  <si>
    <t>Камаз 53213</t>
  </si>
  <si>
    <t>Цистерна д/воды</t>
  </si>
  <si>
    <t>Прицеп 2 ПТС-4</t>
  </si>
  <si>
    <t>Газ 52-01 № 355</t>
  </si>
  <si>
    <t>Автомобиль ИЖ 2717-230</t>
  </si>
  <si>
    <t>УАЗ 3303</t>
  </si>
  <si>
    <t>Газ 53-12 № 362</t>
  </si>
  <si>
    <t>Газ 3/02 Волга</t>
  </si>
  <si>
    <t>ВАЗ 2121 (Нива)</t>
  </si>
  <si>
    <t>Автобус ПАЗ-32050</t>
  </si>
  <si>
    <t>Машина ав./рем.</t>
  </si>
  <si>
    <t>Электродвиг. А-22555х3000/108</t>
  </si>
  <si>
    <t>Д200/90Б55х3000 шт.1</t>
  </si>
  <si>
    <t>55,0х30005А225М2220/3801081В</t>
  </si>
  <si>
    <t>КЧМ-5 (5сек) "К"</t>
  </si>
  <si>
    <t xml:space="preserve">Электродвигатель </t>
  </si>
  <si>
    <t>Эл. Двигатель АИР-160 м2 II-06 г</t>
  </si>
  <si>
    <t>Генератор бензин GP-6500</t>
  </si>
  <si>
    <t>Течеискатель</t>
  </si>
  <si>
    <t>Компрессор</t>
  </si>
  <si>
    <t>Выпрямитель</t>
  </si>
  <si>
    <t>Расбрасыватель</t>
  </si>
  <si>
    <t>Насос глубинный</t>
  </si>
  <si>
    <t>Насос ФСМ 10065-200/2</t>
  </si>
  <si>
    <t xml:space="preserve">Токарный станок </t>
  </si>
  <si>
    <t>Заточной станок</t>
  </si>
  <si>
    <t>Конвейер КДП-500</t>
  </si>
  <si>
    <t>Растворомешалка</t>
  </si>
  <si>
    <t xml:space="preserve">Сварочный агрегат </t>
  </si>
  <si>
    <t>Агрегат свар. ДВС-М-408</t>
  </si>
  <si>
    <t>САГ 40</t>
  </si>
  <si>
    <t>Насос /Д315-5обс7/д45кв.т.х3000 об/м</t>
  </si>
  <si>
    <t>Насос/ДЗ15-5об с э/д 45 кв.т. х3000 об/м</t>
  </si>
  <si>
    <t>Мотопомпа</t>
  </si>
  <si>
    <t>Сварочн. Выпрямитель</t>
  </si>
  <si>
    <t>Циркулярка</t>
  </si>
  <si>
    <t>Счетчик для воды р 200</t>
  </si>
  <si>
    <t>Косилка КГН</t>
  </si>
  <si>
    <t>Дизельная электрост.</t>
  </si>
  <si>
    <t>Компьютер б/у</t>
  </si>
  <si>
    <t>Компьютер</t>
  </si>
  <si>
    <t>Кас.ап. КАСБИ О2К2</t>
  </si>
  <si>
    <t>Насос Д 200 90 б</t>
  </si>
  <si>
    <t>Котел КЧ</t>
  </si>
  <si>
    <t>Насос</t>
  </si>
  <si>
    <t>Кабина туалетная</t>
  </si>
  <si>
    <t>Вакуумная машина КО 505А</t>
  </si>
  <si>
    <t xml:space="preserve">Автомобиль легковой </t>
  </si>
  <si>
    <t>Реестр движимого муниципального имущества Зимовниковского сельского поселения на 01.01.2015 года</t>
  </si>
  <si>
    <t>Постановление Администрации Зимовниковского района  от 28.12.2005г. №501</t>
  </si>
  <si>
    <t>Ростовская область, Зимовниковский район, п.Зимовники, ул. Ленина,116</t>
  </si>
  <si>
    <t>Полное наименование и  организационно-правовая юридического лица</t>
  </si>
  <si>
    <t>Адрес (местонахождение)</t>
  </si>
  <si>
    <t>Основной  государственный регистрационный номер и дата государственной регистрации</t>
  </si>
  <si>
    <t>Реквизиты документа-основания слздания юридического лица (участия муниципального образования в создании (уставном капитале) юридического лица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</si>
  <si>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</si>
  <si>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 , в процентах (для хозяйственных обществ и товариществ)</t>
  </si>
  <si>
    <t>Данные о балансовой и остаточной стоимости основных  средств (фондов) (для муниципальных учреждений и муниципальных унитарных предприятий</t>
  </si>
  <si>
    <t>Среднесписочная численность работников (для муниципальных учреждений и муниципальных унитарных предприятий)</t>
  </si>
  <si>
    <t>РАЗДЕЛ 3</t>
  </si>
  <si>
    <t>Муниципальное учреждение культуры "Социально-культурный центр "Сокол" Зимовниковского сельского поселения. Бюджетное учреждение</t>
  </si>
  <si>
    <t>Муниципальное учреждение культуры Сельского Дома Культуры  "Зимовниковский" Зимовниковского сельского поселения. Бюджетное учреждение</t>
  </si>
  <si>
    <t>Постановление Администрации Зимовниковского сельского поселения  от 22.12.2008г. №274</t>
  </si>
  <si>
    <t>Ростовская область, Зимовниковский район, п.Зимовники, ул. Магистральная, 23</t>
  </si>
  <si>
    <t>Муниципальное учреждение культуры  Зимовниковского сельского поселения"Зимовниковская сельская библиотека" . Бюджетное учреждение</t>
  </si>
  <si>
    <t>1096179000015       Дата государственной регистрации     26.01.2009</t>
  </si>
  <si>
    <t>1096179000026        Дата государственной регистрации     26.01.2009</t>
  </si>
  <si>
    <t>Муниципальное учреждение  "Физкультурно-спортивный клуб "Игра" Зимовниковского сельского поселения. Бюджетное учреждение</t>
  </si>
  <si>
    <t>Ростовская область, Зимовниковский район, п.Зимовники, ул. Круглякова,120б</t>
  </si>
  <si>
    <t>Ростовская область, Зимовниковский район, п.Зимовники, ул. Дзержинского, 260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</si>
  <si>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</t>
  </si>
  <si>
    <t>Постановление Администрации Зимовниковского района  от 15.02.1994г. №73</t>
  </si>
  <si>
    <t>Данные о балансовой и остаточной стоимости основных  средств (фондов) (для муниципальных учреждений и муниципальных унитарных предприятий (тыс. руб.)</t>
  </si>
  <si>
    <t>28620,544/8806,576</t>
  </si>
  <si>
    <t>Размер уставного фонда (для муниципальных унитарных предприятий), (тыс. руб.)</t>
  </si>
  <si>
    <t>1026101051240       Дата государственной регистрации     17.12.2002</t>
  </si>
  <si>
    <t>Сведения о муниципальных предприятиях на 01.01.2015г.</t>
  </si>
  <si>
    <t>Сведения о муниципальных учреждениях  на 01.01.2015</t>
  </si>
  <si>
    <t>8632,542 / 4038,274</t>
  </si>
  <si>
    <t>690,845 / 275,791</t>
  </si>
  <si>
    <t>4462,135 / 1276,994</t>
  </si>
  <si>
    <t>Реквизиты документов - оснований возникновения права муниципальной собственности на движимое имущество</t>
  </si>
  <si>
    <t>Дата возникновения  права муниципальной собственности на движимое имущество</t>
  </si>
  <si>
    <t>Дата прекращения права муниципальной собственности на движимое имущество</t>
  </si>
  <si>
    <t>Реквизиты документов - оснований прекращения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</si>
  <si>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</si>
  <si>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прекращения.</t>
  </si>
  <si>
    <t>Начисленная амортизация (износ)</t>
  </si>
  <si>
    <t>Наименование  движимого имущества</t>
  </si>
  <si>
    <t>РАЗДЕЛ 2</t>
  </si>
  <si>
    <t>Сведения о муниципальном движимом имуществе</t>
  </si>
  <si>
    <t>1066112000052       Дата государственной регистрации     16.01.2006</t>
  </si>
  <si>
    <t>Котел Гризли</t>
  </si>
  <si>
    <t>Автомобиль HUNDAI</t>
  </si>
  <si>
    <t>Станцмя СУЗ - 40</t>
  </si>
  <si>
    <t>Насос ЭВЦ 6-10-80</t>
  </si>
  <si>
    <t>Насос ЭВЦ 6-10-110</t>
  </si>
  <si>
    <t>Насос ЭВЦ 6-16-110</t>
  </si>
  <si>
    <t>Автоцистерна Газ 3309</t>
  </si>
  <si>
    <t>Насос ЭВЦ 6-16-140</t>
  </si>
  <si>
    <t>Насос ЭВЦ 6-10-140</t>
  </si>
  <si>
    <t>МУП ПЖКХ</t>
  </si>
  <si>
    <t>ДС 07/0005/994/07 от 01.04.2007</t>
  </si>
  <si>
    <t>ДС 07/0005/994/06 от 10.01.2006</t>
  </si>
  <si>
    <t>И Т О Г О</t>
  </si>
  <si>
    <t>Ростовская область, Зимовниковский район, п. Зимовники, ул. Ленина,144</t>
  </si>
  <si>
    <t>Сведения о муниципальном недвижимом имуществе на 01.01.2015 года (сооружения и прочее)</t>
  </si>
  <si>
    <t xml:space="preserve">Ростовская область, Зимовниковский район, п. Зимовники, от пер. Лубашевский по ул.Макарчука до ул. Дзержинского  </t>
  </si>
  <si>
    <t>Ростовская область, Зимовниковский район, п. Зимовники, от ул.Макарчука по пер. Третьяковский  до ул. Мелиоративная. От  ул. Рабочая по пер.Третьяковский  (нечетная сторона)</t>
  </si>
  <si>
    <t xml:space="preserve">Ростовская область, Зимовниковский район, п. Зимовники, от пер. Линейного до водонапорной башни по ул. Майора Рязацева  </t>
  </si>
  <si>
    <t xml:space="preserve">Ростовская область, Зимовниковский район, п. Зимовники, по ул. 302 стрелковой дивизии от пер. Раздельный до пер. Бригадный  </t>
  </si>
  <si>
    <t xml:space="preserve">Ростовская область, Зимовниковский район, п. Зимовники, от железнодорожного полотна по ул. Волгодонская и ул. Байкова до пер. Клубный </t>
  </si>
  <si>
    <t xml:space="preserve">Ростовская область, Зимовниковский район, п. Зимовники, от пер. Третьяковский до пер. 87-й стрелковой дивизии по ул. Иванова, от ул. Иванова по пер. Радужный до ул. Цветочная </t>
  </si>
  <si>
    <t>от  обводного водопровода (от автомобильной дороги в направлении х. Ленинский) до третьего подъема протяженностью 1297 м</t>
  </si>
  <si>
    <t xml:space="preserve"> Балансовая стоимость основных фондов, руб</t>
  </si>
  <si>
    <t>Остаточная  стоимость основных фондов, руб</t>
  </si>
  <si>
    <t>Сведения о муниципальном недвижимом имуществе на 01.01.2015 года (н е ж и л о й   ф о н д)</t>
  </si>
  <si>
    <t>1678,189 / 496,926</t>
  </si>
  <si>
    <t>2036112000219       Дата государственной регистрации     21.02.2003</t>
  </si>
  <si>
    <t>Постановление Администрации Зимовниковского района  от 04.02.2003г. №47</t>
  </si>
  <si>
    <t>Аукцион. Договор купли-продажи от 07.10.2012г</t>
  </si>
  <si>
    <t>Хозяйственное ведение МУП ПЖКХ. Постановление Администрации Зимовниковского сельского поселения от 01.07.2007г. №102а</t>
  </si>
  <si>
    <t>Здание кинотеатра "Сокол"</t>
  </si>
  <si>
    <t>Оперативное управление Муниципальное учреждение культуры "Социально-культурный центр "Сокол" Зимовниковского сельского поселения.  Постановление от 30.10.2009г. №213а</t>
  </si>
  <si>
    <t>Постановление Администрации Зимовниковского сельского поселения  от 22.12.2008г. №272</t>
  </si>
  <si>
    <t>Оперативное управление Муниципальное учреждение культуры Сельского Дома Культуры  "Зимовниковский" Зимовниковского сельского поселения  Постановление от 16.02.2009г. №27</t>
  </si>
  <si>
    <t>Оперативное управление Муниципальное учреждение культуры Сельского Дома Культуры  "Зимовниковский" Зимовниковского сельского поселения  Постановление от 30.09.2013г. №159</t>
  </si>
  <si>
    <t>Муниципальное унитарное производственное предприятие жилищно-коммунального хозяйства Зимовниковского сельского поселения.   Унитарное предприятие</t>
  </si>
  <si>
    <t>Продано</t>
  </si>
  <si>
    <t>Сведения о муниципальном недвижимом имуществе на 01.01.2015 (жилой фонд)</t>
  </si>
  <si>
    <t>Содержание реестра муниципального имущества</t>
  </si>
  <si>
    <t xml:space="preserve">Автобусная остановка </t>
  </si>
  <si>
    <t>Водопроводн.сети 37,949 км.</t>
  </si>
  <si>
    <t>Договор имеет силу передаточного акта</t>
  </si>
  <si>
    <t>Договор о безвозмездной передаче в муниципальную собственность администрации ЗСП ЗР РО газопровода низкого и среднего давления, построенного за счет собственных средств физическим лицом №3 от 06.09.2012</t>
  </si>
  <si>
    <t xml:space="preserve"> Надземный газопровод среднего и низкого давления, общей протяженностью 159 м п</t>
  </si>
  <si>
    <t>Россия, Ростовская область, Зимовниковский район, п. Зимовники, ул. Восточная, ул. Рабочая,  пер. Центральный, пер. Богдановский</t>
  </si>
  <si>
    <t>61-61-17/035/2007-383</t>
  </si>
  <si>
    <t>Россия, Ростовская область, Зимовниковский район, п. Зимовники, ул. Восточная, пер. Центральный</t>
  </si>
  <si>
    <t>Договор о безвозмездной передаче в муниципальную собственность администрации ЗСП ЗР РО газопровода низкого и среднего давления, построенного за счет собственных средств физическим лицом №4 от 06.09.2012</t>
  </si>
  <si>
    <t>61-61-16/016/2012-326</t>
  </si>
  <si>
    <t xml:space="preserve"> Надземный газопровод  низкого давления жилого квартала №34, от места врезки…. общей протяженностью 182 м </t>
  </si>
  <si>
    <t xml:space="preserve"> Разводящие сети  газопровода  среднего и низкого давления жилого квартала №204-А в границах ул. Красноармейская -пер. Раздельный - ул. Кольцевая п. Зимовники, от места врезки…. общей протяженностью 182 м </t>
  </si>
  <si>
    <t>Россия, Ростовская область, Зимовниковский район, п. Зимовники, ул. Красноармейская - пер. Раздельный - ул. Кольцевая</t>
  </si>
  <si>
    <t>61-61-16/021/2012-039</t>
  </si>
  <si>
    <t xml:space="preserve"> Наружные сети  газопровода  среднего и низкого давления для газоснабжения жилых  домов по  ул. Насосоной, протяженность 62 м </t>
  </si>
  <si>
    <t>Россия, Ростовская область, Зимовниковский район, п. Зимовники, ул. Насосная</t>
  </si>
  <si>
    <t>61:13:0000000:0:91</t>
  </si>
  <si>
    <t xml:space="preserve"> Разрешение  на ввод объекта в эксплуатацию №229 от 25.07.2012г.</t>
  </si>
  <si>
    <t>61:13:0010196:207</t>
  </si>
  <si>
    <t>Россия, Ростовская область, Зимовниковский район, п. Зимовники, ул. Дзержинского</t>
  </si>
  <si>
    <t>Разрешение на строительство №RU61513304-12 от 01.06.2007г. Разрешение  на ввод объекта в эксплуатацию №230 от 25.07.2012г.</t>
  </si>
  <si>
    <t>Разрешение на строительство №RU61513304-21 от 01.04.2008г. Разрешение  на ввод объекта в эксплуатацию №418 от 19.03.2014г.</t>
  </si>
  <si>
    <t xml:space="preserve"> Газопровод среднего и низкого давления п. Зимовники пер. Ровный, ул. Береговая, пер. Горобцова,  общая протяженность 1328 м </t>
  </si>
  <si>
    <t xml:space="preserve">  Газопровод среднего давления п Зимовники ул. Дзержинского , общая протяженность 122 м </t>
  </si>
  <si>
    <t>Россия, Ростовская область, Зимовниковский район, п. Зимовники,  пер. Ровный, ул. Береговая, пер. Горобцова</t>
  </si>
  <si>
    <t>61:13:0000000:8707</t>
  </si>
  <si>
    <t>Разрешение на строительство №RU61513304-20 от 01.04.2008г. Разрешение  на ввод объекта в эксплуатацию №416 от 26.02.2014г.</t>
  </si>
  <si>
    <t xml:space="preserve"> Разводящие сети  газопровода  среднего и низкого давления, протяженность 871 м </t>
  </si>
  <si>
    <t>Россия, Ростовская область, Зимовниковский район,с/п Зимовниковское, п. Зимовники,  квартал 109</t>
  </si>
  <si>
    <t>61:13:0000000:204</t>
  </si>
  <si>
    <t>Разрешение на строительство №RU61513304-150 от 27.04.2011г. Разрешение  на ввод объекта в эксплуатацию №151 от 26.08.2011г.</t>
  </si>
  <si>
    <t>Тротуары по ул. Совхозная</t>
  </si>
  <si>
    <t xml:space="preserve">Россия, Ростовская область, Зимовниковский район, п. Зимовники,  по ул. Совхозная от пер. Горобцова до ул. Кольцевая и от ул. Магистральная до до пер Ломаный </t>
  </si>
  <si>
    <t>04.07.2007г.</t>
  </si>
  <si>
    <t>Постановление Администрации Зимовниковского района от 16.09.2002г. №503</t>
  </si>
  <si>
    <t>Разрешение  на ввод в эксплуатацию №1 от 02.03.2008г.</t>
  </si>
  <si>
    <t>Разрешение  на ввод объекта в эксплуатацию №159от 26.08.2012г.</t>
  </si>
  <si>
    <t>Разрешение на строительство от 20.06.2012</t>
  </si>
  <si>
    <t>Протокол  от 12.11.2009 г. №2 заседания комиссии по списанию основных средств</t>
  </si>
  <si>
    <t>Водопровод</t>
  </si>
  <si>
    <t xml:space="preserve">Водопроводные сети </t>
  </si>
  <si>
    <t xml:space="preserve">Автомобильная  дорога, </t>
  </si>
  <si>
    <t>Автомобильная  дорога и пешеходные дорожки</t>
  </si>
  <si>
    <t>Автомобильная дорога  по ул. Советская  протяженностью 1070,8 м</t>
  </si>
  <si>
    <t>Площадь, протяженность и (или) иные парамет-ры, характеризующие физичес-кие свойства недвижи-мого имущества</t>
  </si>
  <si>
    <t>стр.</t>
  </si>
  <si>
    <t>Выписка из реестра Муниципального имущества на 10.04.2015 года</t>
  </si>
  <si>
    <t>Квартира 1</t>
  </si>
  <si>
    <t>Квартира 4</t>
  </si>
  <si>
    <t>Квартира 5</t>
  </si>
  <si>
    <t>61:13:0010336:99</t>
  </si>
  <si>
    <t>п.Зимовники,ул.Майора Рязанцева № 8</t>
  </si>
  <si>
    <t>Квартира 3</t>
  </si>
  <si>
    <t>Квартира 31</t>
  </si>
  <si>
    <t>п.Зимовники, ул.Дружбы 110б</t>
  </si>
  <si>
    <t>61:13:0010131:7:2</t>
  </si>
  <si>
    <t>61:13:0010192:203</t>
  </si>
  <si>
    <t>Глава Зимовниковского сельского поселения ________________________________С.Н.Фоменко</t>
  </si>
  <si>
    <t>04.06.2007 г.</t>
  </si>
  <si>
    <t>04.06.2007г.</t>
  </si>
  <si>
    <t>09,06,2007 г.</t>
  </si>
  <si>
    <t>16.01.2007 г.</t>
  </si>
  <si>
    <t>Квартира  №20</t>
  </si>
  <si>
    <t>п.Зимовники, пер.Игнатовский,60</t>
  </si>
  <si>
    <t>п.Зимовники, ул.Круглякова, 146</t>
  </si>
  <si>
    <t>Квартира № 3</t>
  </si>
  <si>
    <t>РАЗДЕЛ   1</t>
  </si>
  <si>
    <t>п.Зимовники, пер. Игнатовский, 60, кв.5</t>
  </si>
  <si>
    <t xml:space="preserve">от автомобильной дороги в направлении  х. Ленинский до третьего поъема  в п. Зимовники, Зимовниковского района Ростовской области </t>
  </si>
  <si>
    <t xml:space="preserve"> по  ул. Советская в п. Зимовники, Зимовниковского района Ростовской области </t>
  </si>
  <si>
    <t xml:space="preserve"> по пер. Богдановский от  ул. Савина до ул. Скибы в п. Зимовники, Зимовниковского района Ростовской области </t>
  </si>
  <si>
    <t xml:space="preserve"> от  ул. Насосная дом №8 до по пер. Клубный в п. Зимовники, Зимовниковского района Ростовской области </t>
  </si>
  <si>
    <t>27.07.2011 серии 61- АЖ №375242</t>
  </si>
  <si>
    <t>27.07.2011 серии 61- АЖ №375241</t>
  </si>
  <si>
    <t>27.07.2011 серии 61- АЖ №375240</t>
  </si>
  <si>
    <t>от  обводного водопровода (от автомобильной дороги в направлении х. Ленинский) до ул. Мелиоративная в п. Зимовники, Зимовниковского района, Ростовской области</t>
  </si>
  <si>
    <t>27.07.2011 серии 61- АЖ №375239</t>
  </si>
  <si>
    <t>24.06.2010 серии 61- АЕ №668058</t>
  </si>
  <si>
    <t>16.06.2010 серии 61- АЕ №549920</t>
  </si>
  <si>
    <t xml:space="preserve">Водопровод </t>
  </si>
  <si>
    <t>01.06.2010 серии 61- АЕ №549784</t>
  </si>
  <si>
    <t xml:space="preserve">Ростовская область, Зимовниковский район, п. Зимовники, по ул. Ленина </t>
  </si>
  <si>
    <t>Дата и номер свидетельства</t>
  </si>
  <si>
    <t xml:space="preserve">Протяженность </t>
  </si>
  <si>
    <t>Техническая харктеристика объекта</t>
  </si>
  <si>
    <t>Наличие лицензии на добычу подземных вод</t>
  </si>
  <si>
    <t>ИНФОРМАЦИЯ  ОБ ОБЪЕКТАХ ВКХ</t>
  </si>
  <si>
    <t>Зимовниковского сельского поселения</t>
  </si>
  <si>
    <t>61:13:0000000:8828</t>
  </si>
  <si>
    <t>61:13:0000000:8832</t>
  </si>
  <si>
    <t xml:space="preserve">                                                                                                                                                                           </t>
  </si>
  <si>
    <t>Внутрипоселковая автомобильная дорога протяженностью 1255м,</t>
  </si>
  <si>
    <t>61:13:0000000:203</t>
  </si>
  <si>
    <t>61:13:0000000:8943</t>
  </si>
  <si>
    <t>61:13:0000000:8940</t>
  </si>
  <si>
    <t>Ростовская область, Зимовниковский район, п. Зимовники,  пер.Братский</t>
  </si>
  <si>
    <t xml:space="preserve">водопроводная сеть протяженностью 720м </t>
  </si>
  <si>
    <t>Ростовская область, Зимовниковский район, п. Зимовники,  пер.Комсомольский</t>
  </si>
  <si>
    <t>61:13:0000000:8941</t>
  </si>
  <si>
    <t>Ростовская область, Зимовниковский район, п. Зимовники,   пер.Игнатовский,</t>
  </si>
  <si>
    <t>61:13:0000000:8942</t>
  </si>
  <si>
    <t>61:13:0000000:8937</t>
  </si>
  <si>
    <t xml:space="preserve"> 61:13:0000000:8938</t>
  </si>
  <si>
    <t>61:13:0000000:8939</t>
  </si>
  <si>
    <t>61:13:0000000:8934</t>
  </si>
  <si>
    <t>61:13:0000000:8935</t>
  </si>
  <si>
    <t>61:13:0000000:8936</t>
  </si>
  <si>
    <t>61:13:0010304:171</t>
  </si>
  <si>
    <t xml:space="preserve"> 61:13:0010282:238</t>
  </si>
  <si>
    <t>61:13:0000000:8927</t>
  </si>
  <si>
    <t>61:13:0010264:227</t>
  </si>
  <si>
    <t>61:13:0010305:181</t>
  </si>
  <si>
    <t>61:13:0010283:128</t>
  </si>
  <si>
    <t xml:space="preserve"> 61:13:0000000:8908</t>
  </si>
  <si>
    <t>61:13:0000000:8919</t>
  </si>
  <si>
    <t>61:13:000000:8903</t>
  </si>
  <si>
    <t>61:13:0000000:8920</t>
  </si>
  <si>
    <t>61:13:0000000:8917</t>
  </si>
  <si>
    <t>61:13:000000:8922</t>
  </si>
  <si>
    <t>61:13:0000000:8916</t>
  </si>
  <si>
    <t>61:13:0000000:8911</t>
  </si>
  <si>
    <t>61:13:0010192:334</t>
  </si>
  <si>
    <t xml:space="preserve"> 61:13:0000000:8918</t>
  </si>
  <si>
    <t>61:13:0000000:8905</t>
  </si>
  <si>
    <t>61:13:0000000:8910</t>
  </si>
  <si>
    <t>61:13:0000000:8909</t>
  </si>
  <si>
    <t>61:13:0000000:8912</t>
  </si>
  <si>
    <t>Ростовская область, Зимовниковский район, п. Зимовники,  ул.Рабочая,</t>
  </si>
  <si>
    <t xml:space="preserve">водопроводная сеть протяженностью 3310м   </t>
  </si>
  <si>
    <t>61:13:000000:8907</t>
  </si>
  <si>
    <t>61:13:0000000:8906</t>
  </si>
  <si>
    <t xml:space="preserve">водопроводная сеть протяженностью 719м  </t>
  </si>
  <si>
    <t xml:space="preserve">водопроводная сеть протяженностью 1690м  </t>
  </si>
  <si>
    <t xml:space="preserve">водопроводная сеть протяженностью 337м </t>
  </si>
  <si>
    <t xml:space="preserve">Ростовская область, Зимовниковский район, п. Зимовники,  ул.Белинского </t>
  </si>
  <si>
    <t xml:space="preserve">водопроводная сеть протяженностью 944м   </t>
  </si>
  <si>
    <t>Ростовская область, Зимовниковский район, п. Зимовники,  ул.Дорожная,</t>
  </si>
  <si>
    <t xml:space="preserve">водопроводная сеть протяженностью 355м </t>
  </si>
  <si>
    <t>Ростовская область, Зимовниковский район, п. Зимовники,  ул.Лермонтова</t>
  </si>
  <si>
    <t xml:space="preserve">водопроводная сеть протяженностью 1862м </t>
  </si>
  <si>
    <t>Ростовская область, Зимовниковский район, п. Зимовники,  ул.Савина</t>
  </si>
  <si>
    <t xml:space="preserve">водопроводная сеть протяженностью 412м  </t>
  </si>
  <si>
    <t xml:space="preserve">Ростовская область, Зимовниковский район, п. Зимовники, ул.Лесная </t>
  </si>
  <si>
    <t xml:space="preserve">водопроводная сеть протяженностью 443м </t>
  </si>
  <si>
    <t xml:space="preserve">Ростовская область, Зимовниковский район, п. Зимовники,  ул.Стадионная </t>
  </si>
  <si>
    <t xml:space="preserve">водопроводная сеть протяженностью 1110м </t>
  </si>
  <si>
    <t>Ростовская область, Зимовниковский район, п. Зимовники,   пер.Школьный</t>
  </si>
  <si>
    <t xml:space="preserve">водопроводная сеть протяженностью 473м </t>
  </si>
  <si>
    <t xml:space="preserve">Ростовская область, Зимовниковский район, п. Зимовники, ул.Нежданная </t>
  </si>
  <si>
    <t xml:space="preserve">водопроводная сеть протяженностью 430м </t>
  </si>
  <si>
    <t>Ростовская область, Зимовниковский район, п. Зимовники,  ул.Звездная</t>
  </si>
  <si>
    <t xml:space="preserve">водопроводная сеть протяженностью 3273м </t>
  </si>
  <si>
    <t>Ростовская область, Зимовниковский район, п. Зимовники,  ул.Октябрьская</t>
  </si>
  <si>
    <t xml:space="preserve">Ростовская область, Зимовниковский район, п. Зимовники,  ул.Восточная </t>
  </si>
  <si>
    <t xml:space="preserve">водопроводная сеть протяженностью 1850м  </t>
  </si>
  <si>
    <t xml:space="preserve">водопроводная сеть протяженностью 415м </t>
  </si>
  <si>
    <t xml:space="preserve">Ростовская область, Зимовниковский район, п. Зимовники,  ул.Терновая </t>
  </si>
  <si>
    <t>водопроводная сеть протяженностью 2705м</t>
  </si>
  <si>
    <t xml:space="preserve">Ростовская область, Зимовниковский район, п. Зимовники, ул.Круглякова  </t>
  </si>
  <si>
    <t xml:space="preserve">водопроводная сеть протяженностью 468м  </t>
  </si>
  <si>
    <t>Ростовская область, Зимовниковский район, п. Зимовники,  пер.Радужный</t>
  </si>
  <si>
    <t xml:space="preserve">водопроводная сеть протяженностью 445м </t>
  </si>
  <si>
    <t>Ростовская область, Зимовниковский район, п. Зимовники,  ул.Пушкина</t>
  </si>
  <si>
    <t>водопроводная сеть протяженностью 227м</t>
  </si>
  <si>
    <t>Ростовская область, Зимовниковский район, п. Зимовники,   пер.Садовый</t>
  </si>
  <si>
    <t xml:space="preserve">водопроводная сеть протяженностью 226м </t>
  </si>
  <si>
    <t xml:space="preserve">Ростовская область, Зимовниковский район, п. Зимовники,  ул.Ковыльная </t>
  </si>
  <si>
    <t xml:space="preserve">водопроводная сеть протяженностью 201м </t>
  </si>
  <si>
    <t xml:space="preserve">Ростовская область, Зимовниковский район, п. Зимовники,  пер.Огородний </t>
  </si>
  <si>
    <t xml:space="preserve">водопроводная сеть протяженностью 817м </t>
  </si>
  <si>
    <t xml:space="preserve">Ростовская область, Зимовниковский район, п. Зимовники,  пер.Солнечный </t>
  </si>
  <si>
    <t xml:space="preserve">водопроводная сеть протяженностью 334м </t>
  </si>
  <si>
    <t>Ростовская область, Зимовниковский район, п. Зимовники,  пер.Набережный</t>
  </si>
  <si>
    <t xml:space="preserve">водопроводная сеть протяженностью 170м </t>
  </si>
  <si>
    <t xml:space="preserve">Ростовская область, Зимовниковский район, п. Зимовники,  пер.Подъздной </t>
  </si>
  <si>
    <t>водопроводная сеть протяженностью 1623м</t>
  </si>
  <si>
    <t xml:space="preserve">Ростовская область, Зимовниковский район, п. Зимовники,   пер.Крестьянский </t>
  </si>
  <si>
    <t xml:space="preserve">водопроводная сеть протяженностью 256м  </t>
  </si>
  <si>
    <t>Ростовская область, Зимовниковский район, п. Зимовники,  пер.Ленинский</t>
  </si>
  <si>
    <t>водопроводная сеть протяженностью 461м</t>
  </si>
  <si>
    <t xml:space="preserve">Ростовская область, Зимовниковский район, п. Зимовники,   ул.Сиреневая </t>
  </si>
  <si>
    <t xml:space="preserve">водопроводная сеть протяженностью 2336м </t>
  </si>
  <si>
    <t xml:space="preserve">Ростовская область, Зимовниковский район, п. Зимовники,  пер.87 стрелковой дивизии </t>
  </si>
  <si>
    <t xml:space="preserve">водопроводная сеть протяженностью 1860м </t>
  </si>
  <si>
    <t xml:space="preserve">Ростовская область, Зимовниковский район, п. Зимовники,  пер.Центральный </t>
  </si>
  <si>
    <t xml:space="preserve">водопроводная сеть протяженностью 1570м </t>
  </si>
  <si>
    <t>Ростовская область, Зимовниковский район, п. Зимовники,  пер.Строительный</t>
  </si>
  <si>
    <t xml:space="preserve">водопроводная сеть протяженностью 405 м </t>
  </si>
  <si>
    <t>Ростовская область, Зимовниковский район, п. Зимовники,   пер.Речной</t>
  </si>
  <si>
    <t xml:space="preserve">Внутрипоселковая автомобильная дорога </t>
  </si>
  <si>
    <t>Квартира № 1</t>
  </si>
  <si>
    <t>Ростовская область, Зимовниковский район, п. Зимовники, ул. Игнатовский 60 кв.1</t>
  </si>
  <si>
    <t>61:13:0010238:65</t>
  </si>
  <si>
    <t>Решение суда от 12.12.2016 № 2-1372(16)</t>
  </si>
  <si>
    <t>61:13:0010238:57</t>
  </si>
  <si>
    <t>Решение суда от 12.12.2016 № 2-1374(16)</t>
  </si>
  <si>
    <t xml:space="preserve"> Газопровод среднего и низкого давления общей протяженностью 298 м</t>
  </si>
  <si>
    <t>Ростовская область, Зимовниковский район, п. Зимовники, кв-л Богдановский, Макарчука, Игнатовский, Скибы</t>
  </si>
  <si>
    <t>61:13:0000000:227</t>
  </si>
  <si>
    <t>Выписка из ЕГРН от 31.03.2017г.</t>
  </si>
  <si>
    <t>Ростовская область, Зимовниковский район, п. Зимовники,ул. Гульева</t>
  </si>
  <si>
    <t xml:space="preserve">61:13:0010354:136    </t>
  </si>
  <si>
    <t>Газопровод</t>
  </si>
  <si>
    <t xml:space="preserve">Разрешение на ввод объекта в эксплуатацию №61-513-661-2016 от 11.11.2016г. </t>
  </si>
  <si>
    <t>Надземный газопровод низкого давления</t>
  </si>
  <si>
    <t>Ростовская область, Зимовниковский район, п. Зимовники, от ГРПШ №212 по ул. Октябрьская до многоквартирного жилого дома по ул. Октябрьская № 26-а</t>
  </si>
  <si>
    <t>61:13:0000000:8711</t>
  </si>
  <si>
    <t xml:space="preserve">Разрешение на ввод объекта в эксплуатацию №384 от 29.11.2013г. </t>
  </si>
  <si>
    <t>Акт о приемке в эксплуатацию законченного строительства объекта от 19.06.2000</t>
  </si>
  <si>
    <t xml:space="preserve">Ростовская область, Зимовниковский район, п. Зимовники, от многоквартирного жилого дома №179 по ул. Дзержинского до ГРПШ расположенного напротив  многоквартирного жилого дома №173 по ул. Дзержинского </t>
  </si>
  <si>
    <t xml:space="preserve">61:13:0010195:201    </t>
  </si>
  <si>
    <t>разводящие сети газопровода низкого давления жилого квартала № 83</t>
  </si>
  <si>
    <t>Ростовская область, Зимовниковский район, п.Зимовники, от точки врезки в ГРПШ по пер.Третьяковскому вблизи дома № 113а до жилых домов по пер.Третьяковскому № 109а, 107а, 105а, 103а, 101а и по ул.Дорожной № 8, 6, 4, 2, 8а, 6а, 4а, 2а</t>
  </si>
  <si>
    <t>61:13:0010269:319</t>
  </si>
  <si>
    <t>Акт о приемке в эксплуатацию законченного строительства объекта от 15.10.2000</t>
  </si>
  <si>
    <t>Ростовская область, Зимовниковский район, п.Зимовники, ул.Зелёная, 10а</t>
  </si>
  <si>
    <t>Постановление Администрации Зимовниковского района №819 от 06.09.2017г. И № 873 от 06.09.2017г.</t>
  </si>
  <si>
    <t>61:13:0010259:257</t>
  </si>
  <si>
    <t>земли населённых пунктов</t>
  </si>
  <si>
    <t>блокированная жилая застройка</t>
  </si>
  <si>
    <t>61:13:0010259:257-61/009/2017-1</t>
  </si>
  <si>
    <t>61:13:0010298:116-61/009/2017-1</t>
  </si>
  <si>
    <t>Ростовская область, Зимовниковский район, п.Зимовники, ул.Октябрьская, 22л</t>
  </si>
  <si>
    <t>61:13:0010298:116</t>
  </si>
  <si>
    <t>61:13:0010192:340-61/009/2017-1</t>
  </si>
  <si>
    <t>Ростовская область, Зимовниковский район, п.Зимовники, ул.Дзержинского, 191б</t>
  </si>
  <si>
    <t>61:13:0010192:340</t>
  </si>
  <si>
    <t>61:13:0010106:60-61/009/2017-1</t>
  </si>
  <si>
    <t>Ростовская область, Зимовниковский район, п.Зимовники, ул.302 Стрелковой Дивизии, 63</t>
  </si>
  <si>
    <t>61:13:0010106:60</t>
  </si>
  <si>
    <t>61:13:0010165:58-61/009/2017-1</t>
  </si>
  <si>
    <t>Ростовская область, Зимовниковский район, п.Зимовники, ул.Насосная, 6а</t>
  </si>
  <si>
    <t>61:13:0010165:58</t>
  </si>
  <si>
    <t>61:13:0010316:179-61/009/2017-1</t>
  </si>
  <si>
    <t>61:13:0010316:179</t>
  </si>
  <si>
    <t>газопровод низкого давления</t>
  </si>
  <si>
    <t>Ростовская область, Зимовниковский район, п. Зимовники,ул. Октябрьская № 161-175, ул.Стадионная № 12-36</t>
  </si>
  <si>
    <t>61:13:0010204:373</t>
  </si>
  <si>
    <t>24.10.2017г.</t>
  </si>
  <si>
    <t>Акт о приемке в эксплуатацию законченного строительства объекта от 20.03.2000</t>
  </si>
  <si>
    <t>газопровод среднего и низкого давления</t>
  </si>
  <si>
    <t>Ростовская область, Зимовниковский район, п. Зимовники,ул. Скибы, пер.Баррикадный, пер.Братский, ул.Ленина</t>
  </si>
  <si>
    <t>61:13:001027:177</t>
  </si>
  <si>
    <t>Акт о приемке в эксплуатацию законченного строительства объекта от 18.03.2002</t>
  </si>
  <si>
    <t>надземный газопровод низкого давления</t>
  </si>
  <si>
    <t>Ростовская область, Зимовниковский район, п.Зимовники, пер.Раздельный №4-20, ул.Совхозная №32, пер.Восстания №1-9</t>
  </si>
  <si>
    <t>61:13:0000000:8861</t>
  </si>
  <si>
    <t>12.12.2017г.</t>
  </si>
  <si>
    <t>Акт о приемке в эксплуатацию законченного строительства объекта от 04.03.2002г.</t>
  </si>
  <si>
    <t>Ростовская область, Зимовниковский район, п.Зимовники, Дружбы, Прудовая, Горобцова, Ломаный</t>
  </si>
  <si>
    <t>61:13:0000000:9064</t>
  </si>
  <si>
    <t>11.12.2017г.</t>
  </si>
  <si>
    <t>Акт о приемке в эксплуатацию законченного строительства объекта от 13.10.2001г.</t>
  </si>
  <si>
    <t>разводящие сети газопровода среднего и низкого давления жилого квартала №220 в п.Зимовники с ГРПШ-07-2У-1 с РДНК-1000</t>
  </si>
  <si>
    <t>Ростовская область, Зимовниковский район, п.Зимовники, ул.Магистральная, ул.Элеваторная</t>
  </si>
  <si>
    <t>61:13:0000000:9057</t>
  </si>
  <si>
    <t>Акт о приемке в эксплуатацию законченного строительства объекта от 13.01.2002г.</t>
  </si>
  <si>
    <t>Ростовская область, Зимовниковский район, п.Зимовники, ул.Дружбы</t>
  </si>
  <si>
    <t>61:13:0000000:9065</t>
  </si>
  <si>
    <t>14.12.2017г.</t>
  </si>
  <si>
    <t>ввод в эксплуатацию № 239 от 29.08.2012г.</t>
  </si>
  <si>
    <t>Ростовская область, Зимовниковский район, п.Зимовники, ул.Элеваторная, 50а</t>
  </si>
  <si>
    <t>23.10.2017г.</t>
  </si>
  <si>
    <t>61:13:0010351:6-61/009/2017-1</t>
  </si>
  <si>
    <t>Ростовская область, Зимовниковский район, п.Зимовники, ул.Ковыльная, 16</t>
  </si>
  <si>
    <t xml:space="preserve">Постановление Администрации Зимовниковского района №922 от 04.10.2017г. </t>
  </si>
  <si>
    <t>61:13:0010351:6</t>
  </si>
  <si>
    <t>ритуальная деятельность</t>
  </si>
  <si>
    <t>61:13:0010351:5-61/009/2017-1</t>
  </si>
  <si>
    <t>Ростовская область, Зимовниковский район, п.Зимовники, ул.Ковыльная, 16г</t>
  </si>
  <si>
    <t>61:13:0010351:5</t>
  </si>
  <si>
    <t>61:13:0010351:4-61/009/2017-1</t>
  </si>
  <si>
    <t>Ростовская область, Зимовниковский район, п.Зимовники, ул.Ковыльная, 16в</t>
  </si>
  <si>
    <t>61:13:0010351:4</t>
  </si>
  <si>
    <t>19.03.2015г.</t>
  </si>
  <si>
    <t>61-61/016-61/016/002/2015-434-1</t>
  </si>
  <si>
    <t>Ростовская область, Зимовниковский район, п.Зимовники, ул.Ковыльная, 16б</t>
  </si>
  <si>
    <t>61:13:0010351:3</t>
  </si>
  <si>
    <t>объекты ритуального назначения</t>
  </si>
  <si>
    <t>Ростовская область, Зимовниковский район, п.Зимовники, Лубашевский, Скибы, Макарчука, Третьяковский</t>
  </si>
  <si>
    <t>61:13:0000000:1768</t>
  </si>
  <si>
    <t>15.12.2017г.</t>
  </si>
  <si>
    <t>Акт о приемке в эксплуатацию законченного строительства объекта от 21.09.2001г.</t>
  </si>
  <si>
    <t>Муниципальное унитарное предприятие "Строительный участок" Зимовниковского сельского поселения</t>
  </si>
  <si>
    <t>347460 Ростовская область Зимовниковский район, п.Зимовники, пер.Центральный, 62</t>
  </si>
  <si>
    <t>1026101050271 от 13.02.2017г.</t>
  </si>
  <si>
    <t>Трактор "Беларус 82.1</t>
  </si>
  <si>
    <t>04.02.2008г.</t>
  </si>
  <si>
    <t>акт 125</t>
  </si>
  <si>
    <t>12.04.2012г.</t>
  </si>
  <si>
    <t>Снегоуборочная машина "Gub Cadet"</t>
  </si>
  <si>
    <t>акт 129</t>
  </si>
  <si>
    <t>акт 130 распоряжение 20 от 14.04.2017г.</t>
  </si>
  <si>
    <t>Косилка КРР - 2,1 с навеской</t>
  </si>
  <si>
    <t>акт 131</t>
  </si>
  <si>
    <t>11.05.2016г.</t>
  </si>
  <si>
    <t>Детский игровой комплекс</t>
  </si>
  <si>
    <t>Детская игровая площадка</t>
  </si>
  <si>
    <t>Постановление Администрации Зимовниковского района от 11.05.2016г. № 262, Пост. Зим с/п от 11.05.2016г. № 223А</t>
  </si>
  <si>
    <t>Батут</t>
  </si>
  <si>
    <t>Батут "Замок с горкой"</t>
  </si>
  <si>
    <t>Ростовская область, Зимовниковский район, п. Зимовники, ул. Игнатовский 60 кв.3</t>
  </si>
  <si>
    <t>столярный цех</t>
  </si>
  <si>
    <t>Ростовская область, Зимовниковский район, п.Зимовники, пер.Центральный, 62</t>
  </si>
  <si>
    <t>61:13:0010256:33</t>
  </si>
  <si>
    <t>31.05.2017г.</t>
  </si>
  <si>
    <t>Постановление от 18.05.2017г. № 382 Админ.Зимовниковского района</t>
  </si>
  <si>
    <t>Акт пр.пер. № 159</t>
  </si>
  <si>
    <t>Пилорама</t>
  </si>
  <si>
    <t>61:13:0010256:34</t>
  </si>
  <si>
    <t>Акт пр.пер. № 160</t>
  </si>
  <si>
    <t>проходная</t>
  </si>
  <si>
    <t>61:13:0010256:35</t>
  </si>
  <si>
    <t>Акт пр.пер. № 161</t>
  </si>
  <si>
    <t>Арматурный цех</t>
  </si>
  <si>
    <t>61:13:0010256:31</t>
  </si>
  <si>
    <t>Акт пр.пер. № 162</t>
  </si>
  <si>
    <t>Склад</t>
  </si>
  <si>
    <t>61:13:0010256:32</t>
  </si>
  <si>
    <t>Акт пр.пер. № 163</t>
  </si>
  <si>
    <t>Постановление Администрации Зимовниковского района от 18.05.2017г. № 382</t>
  </si>
  <si>
    <t>газопровод</t>
  </si>
  <si>
    <t>Генератор сварочный "Хитачи"</t>
  </si>
  <si>
    <t>Акт № 171</t>
  </si>
  <si>
    <t>газопровод среднего давления</t>
  </si>
  <si>
    <t>Ростовская область, Зимовниковский район, п. Зимовники,ул.Насосная</t>
  </si>
  <si>
    <t>разрешение на ввод в эксплуатацию № 229 от 25.07.2012г.</t>
  </si>
  <si>
    <t>Ростовская область, Зимовниковский район, п. Зимовники,ул.Восточная, пер.Центральный</t>
  </si>
  <si>
    <t>61-61-17/038/2007-036</t>
  </si>
  <si>
    <t>21.02.2013г.</t>
  </si>
  <si>
    <t>25.09.2012г.</t>
  </si>
  <si>
    <t>договор № 4 от 06.09.2012г.</t>
  </si>
  <si>
    <t xml:space="preserve">разводящие сети газопровода среднего и низкого давления </t>
  </si>
  <si>
    <t>Ростовская область, Зимовниковский район, в границах ул.Красноармейская - пер.Раздельный - ул.Кольцевая</t>
  </si>
  <si>
    <t>22.11.2012г.</t>
  </si>
  <si>
    <t>разрешение на ввод в эксплуатацию № 230 от 25.07.2012г.</t>
  </si>
  <si>
    <t>Ростовская область, Зимовниковский район, п. Зимовники,ул.Восточная, ул.Рабочая, пер.Центральный, пер.Богдановский</t>
  </si>
  <si>
    <t>Ростовская область, Зимовниковский район, п. Зимовники,пер.Ровный, ул.Береговая, пер.Горобцова</t>
  </si>
  <si>
    <t>10.07.2014г.</t>
  </si>
  <si>
    <t>разрешение на ввод в эксплуатацию № 416 от 26.02.2014г.</t>
  </si>
  <si>
    <t>Ростовская область, Зимовниковский район, п. Зимовники,ул.Дзержинского</t>
  </si>
  <si>
    <t>разрешение на ввод в эксплуатацию № 418 от 19.03.2014г.</t>
  </si>
  <si>
    <t>разводящие сети газопровода среднего и низкого давления квартал 109</t>
  </si>
  <si>
    <t>разрешение на ввод в эксплуатацию № 151 от 20.08.2011г.</t>
  </si>
  <si>
    <t>п.Зимовники, квартал 109 (ул.Ленина, ул.Круглякова, пер.Крестьянский, пер.Лубашевский, пер.Садовый</t>
  </si>
  <si>
    <t>Ростовская область, Зимовниковский район, п. Зимовники,ул.Рабочая, пер.Солнечный</t>
  </si>
  <si>
    <t>61:13:0000000:8169</t>
  </si>
  <si>
    <t>20.03.2015г.</t>
  </si>
  <si>
    <t>договор № 5 от 16.12.2014г.</t>
  </si>
  <si>
    <t>разводящие сети газопровода среднего и низкого давления жилого квартал 237</t>
  </si>
  <si>
    <t>Ростовская область, Зимовниковский район, п. Зимовники,ул.Газетная, ул.Первомайская, ул.5-го мех.корпуса</t>
  </si>
  <si>
    <t>61:13:0000000:8175</t>
  </si>
  <si>
    <t>28.08.2015г.</t>
  </si>
  <si>
    <t>договор № 3 от 25.08.2015г.</t>
  </si>
  <si>
    <t>надземный газопровод среднего и низкого давления</t>
  </si>
  <si>
    <t>Ростовская область, Зимовниковский район, п. Зимовники,ул.Ленина, пер.Лубашевский</t>
  </si>
  <si>
    <t>61:13:0000000:8182</t>
  </si>
  <si>
    <t>31.08.2015г.</t>
  </si>
  <si>
    <t>договор № 6 от 25.08.2015г.</t>
  </si>
  <si>
    <t>воинская часть</t>
  </si>
  <si>
    <t xml:space="preserve">акт пр.пер. от 21.06.2007г. </t>
  </si>
  <si>
    <t xml:space="preserve"> Автомобиль CHEVROLET NIVA (АО33ОО161)</t>
  </si>
  <si>
    <t>Автомобиль ГАЗ 31105 (В812РА161)</t>
  </si>
  <si>
    <t>15.06.2017г.</t>
  </si>
  <si>
    <t>04.08.2017г.</t>
  </si>
  <si>
    <t>Прицеп для перевозки грузов и сан.техники</t>
  </si>
  <si>
    <t>Договор купли-продажи № 00815 от 03.11.2017г.</t>
  </si>
  <si>
    <t>03.11.2017г.</t>
  </si>
  <si>
    <t>Автомобиль CHEVROLET KLIT (Aveo) (A003AВ61)</t>
  </si>
  <si>
    <t>Договор купли-продажи в простой письменной форме  № 1 от 04.08.2017г.</t>
  </si>
  <si>
    <t>Договор купли продажи от 15.06.2017г. Мун.контракт № 122-17 от 13.06.2017г.</t>
  </si>
  <si>
    <t>муницип. Контракт №0158300029217 00000 5/246-17 от 07.12.2017г.</t>
  </si>
  <si>
    <t>07.12.2017г.</t>
  </si>
  <si>
    <t>газопровод низкого и среднего давления</t>
  </si>
  <si>
    <t>Ростовская область, Зимовниковский район, п.Зимовники, ул.Дзержинского, пер.Богдановский</t>
  </si>
  <si>
    <t>61:13:0000000:9075</t>
  </si>
  <si>
    <t>13.02.2018г.</t>
  </si>
  <si>
    <t>надземный газопровод низкого давления квартала №85а</t>
  </si>
  <si>
    <t>Ростовская область, Зимовниковский район, п.Зимовники, от ул.Белинского № 2б по ул.Лермантова № 1, 3, 5, 7, 9</t>
  </si>
  <si>
    <t>61:13:0010278:163</t>
  </si>
  <si>
    <t>Акт о приемке в эксплуатацию законченного строительства объекта от 12.11.2000г. Пост № 51 от 14.02.2018г.</t>
  </si>
  <si>
    <t>Акт о приемке в эксплуатацию законченного строительства объекта от 09.06.2001г.Пост № 51 от 14.02.2018г.</t>
  </si>
  <si>
    <t>надземный газопровод низкого давления квартала №84в</t>
  </si>
  <si>
    <t>Ростовская область, Зимовниковский район, п.Зимовники, от ГРПШ по ул.Белинского № 1, 1а, 3, 5, 7 и по пер.Третьяковский № 80, 82, 84, 88, 90</t>
  </si>
  <si>
    <t>61:13:0000000:9070</t>
  </si>
  <si>
    <t>Акт о приемке в эксплуатацию законченного строительства объекта от 18.10.2000г.Пост № 51 от 15.02.2018г.</t>
  </si>
  <si>
    <t>газопровод среднего и низкого давления квартала 80А</t>
  </si>
  <si>
    <t>Ростовская область, Зимовниковский район, п.Зимовники, по ул.Зеленая к дому № 107 пер.Третьяковский</t>
  </si>
  <si>
    <t>61:13:0000000:9072</t>
  </si>
  <si>
    <t>Акт о приемке в эксплуатацию законченного строительства объекта от 22.02.2001г.Пост № 51 от 15.02.2018г.</t>
  </si>
  <si>
    <t>Газопровод среднего и низкого давления ограниченный ул.Круглякова, ул.им.Дзержинского, пер.Третьяковский, пер.Огородный</t>
  </si>
  <si>
    <t>Ростовская область,  Зимовниковский район, п. Зимовники, кв-л ул.Круглякова, ул.им.Дзержинского, пер.Огородный, пер.Третьяковский б/н</t>
  </si>
  <si>
    <t>61:13:0000000:218</t>
  </si>
  <si>
    <t>22.02.2018г.</t>
  </si>
  <si>
    <t>Акт о приемке в эксплуатацию законченного строительства объекта от 07.02.2001г.Пост № 51 от 15.02.2018г.</t>
  </si>
  <si>
    <t>квартира № 1</t>
  </si>
  <si>
    <t>Ростовская область, Зимовниковский район, п. Зимовники, ул. Майора Рязанцева 5</t>
  </si>
  <si>
    <t>61:13:0010336:105</t>
  </si>
  <si>
    <t>Решение суда от 22.01.2018 № 2-66/2018</t>
  </si>
  <si>
    <t>квартира № 2</t>
  </si>
  <si>
    <t>61:13:0010336:42</t>
  </si>
  <si>
    <t>Решение суда от 22.01.2018 № 2-65/2018</t>
  </si>
  <si>
    <t>31.03.2017г.</t>
  </si>
  <si>
    <t>Постановление от 26.02.2018г. № 62 договор № 3/18 от 27.02.2018г.</t>
  </si>
  <si>
    <t>хоз.ведение</t>
  </si>
  <si>
    <t>Ростовская область, Зимовниковский район, примерно в 700м на юг от ориентира п.Зимовники</t>
  </si>
  <si>
    <t>61:13:0600008:1509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</si>
  <si>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</si>
  <si>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Постановление № 62 от 26.02.2018г.</t>
  </si>
  <si>
    <t>постановление 83 от 13.03.2017г.</t>
  </si>
  <si>
    <t>Ростовская область, Зимовниковский район, п. Зимовники, ул. Ленина, 38а</t>
  </si>
  <si>
    <t>пользование</t>
  </si>
  <si>
    <t>61-61-16/019/2012-464</t>
  </si>
  <si>
    <t>Ростовская область, Зимовниковский район, п. Зимовники, пер.Спортивный, 3б</t>
  </si>
  <si>
    <t>Постановление Администрации Зимовниковского района от 26.09.2012г. № 941</t>
  </si>
  <si>
    <t>61:13:00100194:216</t>
  </si>
  <si>
    <t>для размещения тротуарной дорожки</t>
  </si>
  <si>
    <t>61-61-16/015/2013-20</t>
  </si>
  <si>
    <t>Ростовская область, Зимовниковский район, п. Зимовники, ул. Магистральная, 23-б</t>
  </si>
  <si>
    <t>Постановление Администрации Зимовниковского района № 584 от 01.07.2013г.</t>
  </si>
  <si>
    <t>61:13:0010147:85</t>
  </si>
  <si>
    <t>Постановление Администрации Зимовниковского района № 348 от 09.04.2014г.</t>
  </si>
  <si>
    <t>61:13:0010296:67</t>
  </si>
  <si>
    <t>объекты мест отдыха общего пользования</t>
  </si>
  <si>
    <t>61-61-16/016/2014-695</t>
  </si>
  <si>
    <t>Ростовская область, Зимовниковский район, п. Зимовники, ул. Ленина, 38в</t>
  </si>
  <si>
    <t>61:13:0010296:66</t>
  </si>
  <si>
    <t>объекты религиозного поклонения</t>
  </si>
  <si>
    <t>61-61/016-61/016/003/2016-1206/3</t>
  </si>
  <si>
    <t>Ростовская область, Зимовниковский район, п. Зимовники</t>
  </si>
  <si>
    <t>Постановление Администрации Зимовниковского сельского поселения № 99 от 16.03.2016г.</t>
  </si>
  <si>
    <t>61:13:0010336:4</t>
  </si>
  <si>
    <t>поб объектами обороны, безопасности, космического обеспечения</t>
  </si>
  <si>
    <t>61-61/016-61/016/003/2016-1211/3</t>
  </si>
  <si>
    <t>Ростовская область, Зимовниковский район, п. Зимовники, вблизи п.Зимовники</t>
  </si>
  <si>
    <t>61:13:0010336:3</t>
  </si>
  <si>
    <t>06.03.2018г.</t>
  </si>
  <si>
    <t>61:13:0010256:3-61/009/2018-1</t>
  </si>
  <si>
    <t>61:13:0010256:3</t>
  </si>
  <si>
    <t>для производственных целей</t>
  </si>
  <si>
    <t>28.02.2017г.</t>
  </si>
  <si>
    <t>61:13:0000000:9020-61/010/2017-1</t>
  </si>
  <si>
    <t>Ростовская область, Зимовниковский район, п.Зимовники, ул.Ленина, 101г</t>
  </si>
  <si>
    <t>Постановление Администрации Зимовниковского сельского поселения № 82 от 07.02.2017г.</t>
  </si>
  <si>
    <t>61:13:0000000:9020</t>
  </si>
  <si>
    <t>объекты административно-делового назначения</t>
  </si>
  <si>
    <t>Ростовская область,  Зимовниковский район, п. Зимовники, от ГРПШ по ул.Краснокутянская, пер.Главный</t>
  </si>
  <si>
    <t>61:13:0000000:8783</t>
  </si>
  <si>
    <t>12,03,2018г.</t>
  </si>
  <si>
    <t>Акт о приемке в эксплуатацию законченного строительства объекта от 20.11.2001г.Пост № 90 от 13.03.2018г.</t>
  </si>
  <si>
    <t>14.03.2018г.</t>
  </si>
  <si>
    <t>61:13:0010269:266-61/009/2018-1</t>
  </si>
  <si>
    <t>Ростовская область, Зимовниковский район, п.Зимовники, пер.Третьяковский, 105 "г"</t>
  </si>
  <si>
    <t>Постановление Администрации Зимовниковского района №1154от 03.12.2013г.</t>
  </si>
  <si>
    <t>61:13:0010269:266</t>
  </si>
  <si>
    <t>земли под скверами</t>
  </si>
  <si>
    <t>61:13:0010284:202-61/009/2018-1</t>
  </si>
  <si>
    <t>Ростовская область, Зимовниковский район, п.Зимовники, ул.Ленина, 38-б</t>
  </si>
  <si>
    <t>Постановление Администрации Зимовниковского района № 794 от 22.08.2013г.</t>
  </si>
  <si>
    <t>61:13:0010284:202</t>
  </si>
  <si>
    <t>индивидуальная и малоэтажная застройка, объекты хозяйственного назначения</t>
  </si>
  <si>
    <t>22.03.2018г.</t>
  </si>
  <si>
    <t>61:13:0010192:341-61/009/2018-1</t>
  </si>
  <si>
    <t>Ростовская область, Зимовниковский район, п.Зимовники, ул.Лесная, 17б</t>
  </si>
  <si>
    <t>Постановление Администрации Зимовниковского района № 180 от 06.03.2018г.</t>
  </si>
  <si>
    <t>61:13:0010192:341</t>
  </si>
  <si>
    <t>20,03,2018</t>
  </si>
  <si>
    <t>х.Ильичев</t>
  </si>
  <si>
    <t>в/городок</t>
  </si>
  <si>
    <t>2 подъем</t>
  </si>
  <si>
    <t>собственность</t>
  </si>
  <si>
    <t>61-АЗ 412656</t>
  </si>
  <si>
    <t>61-АЗ 660032</t>
  </si>
  <si>
    <t>61-АЗ №673022</t>
  </si>
  <si>
    <t>61-АИ №332817</t>
  </si>
  <si>
    <t>Садовый трактор Master Yard CR 1838</t>
  </si>
  <si>
    <t>29.03.2018г.</t>
  </si>
  <si>
    <t>Кресло мягкое кожаное</t>
  </si>
  <si>
    <t>05.04.2018г.</t>
  </si>
  <si>
    <t xml:space="preserve">Постановление Администрации Зимовниковского сельского поселения от 05.04.2018г. № 129 </t>
  </si>
  <si>
    <t>Акт № 1</t>
  </si>
  <si>
    <t>Акт № 2</t>
  </si>
  <si>
    <t>Постановление Администрации Зимовниковского сельского поселения от 02.04.2018г. № 124</t>
  </si>
  <si>
    <t>Диван угловой + кресло</t>
  </si>
  <si>
    <t>Акт № 3</t>
  </si>
  <si>
    <t xml:space="preserve">Постановление Администрации Зимовниковского сельского поселения от 05.04.2018г. № 130 </t>
  </si>
  <si>
    <t>61:13:0000000:9078</t>
  </si>
  <si>
    <t>09.04.2018г.</t>
  </si>
  <si>
    <t>61-61/016-61/016/001/2015-2101/1</t>
  </si>
  <si>
    <t>Ростовская область, Зимовниковский район, п.Зимовники, 50 м восточнее дома 114 на ул.Ленина</t>
  </si>
  <si>
    <t>61:13:0010241:38</t>
  </si>
  <si>
    <t>61:13:0010241:37</t>
  </si>
  <si>
    <t>17.03.2015г.</t>
  </si>
  <si>
    <t>61-61/016-61/016/002/2015-403/1</t>
  </si>
  <si>
    <t>Ростовская область, Зимовниковский район, п.Зимовники, 10 м. южнеее жилого дома 26 на ул.Кольцевой</t>
  </si>
  <si>
    <t>61:13:0010144:238</t>
  </si>
  <si>
    <t>61-61/016-61/016/002/2015-433/1</t>
  </si>
  <si>
    <t>Ростовская область, Зимовниковский район, п.Зимовники, ул.Ковыльная, 16а</t>
  </si>
  <si>
    <t>61:13:0010351:2</t>
  </si>
  <si>
    <t>61-61/016-61/016/002/2015-411/1</t>
  </si>
  <si>
    <t>61:13:0130401:105</t>
  </si>
  <si>
    <t>61:13:0010336:128</t>
  </si>
  <si>
    <t>10.04.2018г.</t>
  </si>
  <si>
    <t>61:13:0010147:88-61/010/2018-1</t>
  </si>
  <si>
    <t>Постановление Администрации Зимовниковского района № 397 от 08.05.2018г.</t>
  </si>
  <si>
    <t>61:13:0010147:88</t>
  </si>
  <si>
    <t>спорт</t>
  </si>
  <si>
    <t>Ростовская область,  Зимовниковский район, п. Зимовники, от ГРПШ по ул.майора Рязанцева</t>
  </si>
  <si>
    <t>61:13:0000000:9084</t>
  </si>
  <si>
    <t>28,05,2018г.</t>
  </si>
  <si>
    <t>Акт о приемке в эксплуатацию законченного строительства объекта от 16.02.2009г.Пост № 208 от 30.05.2018г.</t>
  </si>
  <si>
    <t>Ростовская область,  Зимовниковский район, п. Зимовники,Пионерский, Рабочая</t>
  </si>
  <si>
    <t>61:13:0000000:9083</t>
  </si>
  <si>
    <t>29.05.2018г.</t>
  </si>
  <si>
    <t>Разрешение на ввод объекта в эксплуатацию № 243 от 29.08.2012г. Постановление № 208 от 30.05.2018г.</t>
  </si>
  <si>
    <t>61:13:0010241:44-61/009/2018</t>
  </si>
  <si>
    <t>Ростовская область, Зимовниковский район, п.Зимовники, ул.Ленина, 101р</t>
  </si>
  <si>
    <t>Постановление Администрации Зимовниковского сельского поселения от 13.12.2017г. № 422</t>
  </si>
  <si>
    <t>61:13:0010241:44</t>
  </si>
  <si>
    <t>развлечения</t>
  </si>
  <si>
    <t>Служебный жилой дом</t>
  </si>
  <si>
    <t>61:13:0010294:100</t>
  </si>
  <si>
    <t>служебное</t>
  </si>
  <si>
    <t xml:space="preserve">п.Зимовники, 20м. на западнее  жилого дома 22 на ул.Краснокутянская </t>
  </si>
  <si>
    <t>Реквизиты НПА о прекращении права собственности или пользования земельным участком</t>
  </si>
  <si>
    <t>Постановление Администрации района № 668 от 13.07.2018г.</t>
  </si>
  <si>
    <t>24.07.2018г.</t>
  </si>
  <si>
    <t>61:13:0010140-45-61/009/2018-1</t>
  </si>
  <si>
    <t>Ростовская область, Зимовниковский район, п. Зимовники, ул.Береговая, 31а</t>
  </si>
  <si>
    <t>61:13:0010140-45</t>
  </si>
  <si>
    <t>61:13:0000000:5</t>
  </si>
  <si>
    <t>61:13:0000000:9111</t>
  </si>
  <si>
    <t>надземный газопровод низкого давления ул.Ленина, пер.Братский, ул.Круглякова, жилого квартола №60</t>
  </si>
  <si>
    <t>Ростовская область,  Зимовниковский район, п. Зимовники,ул.Ленина, ул.Круглякова, пер.Спортивный, пер.Братский, пер.Баррикадный</t>
  </si>
  <si>
    <t>61:13:0000000:9092</t>
  </si>
  <si>
    <t>14.08.2018г.</t>
  </si>
  <si>
    <t>61/61-17/010/2005-272</t>
  </si>
  <si>
    <t>61-61-17/010/2005-271</t>
  </si>
  <si>
    <t>61-61-17/010/2005-270</t>
  </si>
  <si>
    <t>Разрешение на ввод объекта в эксплуатацию № 194 от 10.01.2012г. Постановление № 311 от 16.08.2018г.</t>
  </si>
  <si>
    <t>газопровод среднего и низкого давления по ул.Майская, ул.Красноармейская, ул.Магистральная, пер.Раздельный, Магистральная</t>
  </si>
  <si>
    <t>Ростовская область, Зимовниковский район, п.Зимовники, ул.Майская, Красноармейская, пер.Раздельный, Магистральная</t>
  </si>
  <si>
    <t>61:13:0000000:9112</t>
  </si>
  <si>
    <t>17.08.2018г.</t>
  </si>
  <si>
    <t>Акт о приемке в эксплуатацию законченного строительством объекта от 27.12.2001г.</t>
  </si>
  <si>
    <t>03.09.2018г.</t>
  </si>
  <si>
    <t>61:13:0010187:76-61/009/2018-1</t>
  </si>
  <si>
    <t>Ростовская область, Зимовниковский район, п. Зимовники, ул.Краснокутянская, 15а</t>
  </si>
  <si>
    <t>Постановление Администрации района № 767 от 08.08.2018г.</t>
  </si>
  <si>
    <t>61:13:0010187:76</t>
  </si>
  <si>
    <t>Надземный газопровод среднего и низкого давления, квартала 31, ограниченного ул.Октябрьская, пер.Игнатовский, ул.Дзержинского, 87-й стрелковой дивизии. Установлен ГРПШ-400</t>
  </si>
  <si>
    <t>Ростовская область,  Зимовниковский район, п. Зимовники, Октябрьская, пер.Игнатовский, ул.Дзержинского, 87-й стрелковой дивизии</t>
  </si>
  <si>
    <t>61:13:0000000:9091</t>
  </si>
  <si>
    <t>04.09.2018г.</t>
  </si>
  <si>
    <t>Разрешение на ввод объекта в эксплуатацию № 240 от 29.08.2012г. Постановление № 343  от 05.09.2018г.</t>
  </si>
  <si>
    <t>Постановление Администрации Зимовниковского сельского поселения № 376 от 01.10.2018г.</t>
  </si>
  <si>
    <t>квартиры № 8</t>
  </si>
  <si>
    <t>Ростовская область, Зимовниковский район, п. Зимовники, ул. Игнатовский 60 кв.8</t>
  </si>
  <si>
    <t>61:13:0010238:59</t>
  </si>
  <si>
    <t>Решение суда от 20.08.2018 № 2-504/18 Постановление Администрации Зим.с/п от 18.10.2018г. № 393</t>
  </si>
  <si>
    <t>скотоводство</t>
  </si>
  <si>
    <t>Ростовская обл., Зимовниковский район, п.Зимовники, от ГРПШ около жилых домов №№ 40, 42 по ул.Элеваторная до четной стороны улицы Железнодорожной и по ул.Железнодорожной от жилого дома № 16 до жилого дома № 2</t>
  </si>
  <si>
    <t>61:13:0000000:8072</t>
  </si>
  <si>
    <t>Решение Зимовниковского районного суда РО от 24.09.2018г. № 2-674/2018</t>
  </si>
  <si>
    <t>13.11.2018г.</t>
  </si>
  <si>
    <t>61/001/010/2018-99126</t>
  </si>
  <si>
    <t>19,09,2018г.</t>
  </si>
  <si>
    <t>61:13:0010239:1-61/010/2018-2</t>
  </si>
  <si>
    <t>Ростовская область, Зимовниковский район, п. Зимовники, ул.Макарчука, 45</t>
  </si>
  <si>
    <t>Договор № 7/18 от 04.09.2018г. О безвозмездной передаче  земельного участка</t>
  </si>
  <si>
    <t>61:13:0010239:1</t>
  </si>
  <si>
    <t>для ведения личного побсобного хозяйства</t>
  </si>
  <si>
    <t>Газопровод среднего давления протяженностью 472,7 м.</t>
  </si>
  <si>
    <t>Газопровод среднего давления протяженностью 527 м.</t>
  </si>
  <si>
    <t>Газопровод среднего давления протяженностью 718 м.</t>
  </si>
  <si>
    <t>61:13:00110239</t>
  </si>
  <si>
    <t>Котел универсальный водогрейный чугунного секционного типа КЧМ-5-К</t>
  </si>
  <si>
    <t>23.10.2018г.</t>
  </si>
  <si>
    <t>Муниципальный контракт № 204-18</t>
  </si>
  <si>
    <t>сооруженние газохимического комплекса</t>
  </si>
  <si>
    <t>Ростовская область, Зимовниковский район, п.Зимовники, Газопровод среднего давления Восточной части п.Зимовники по ул.Иванова-пер.Спортивный</t>
  </si>
  <si>
    <t>61:13:0000000:8057</t>
  </si>
  <si>
    <t>Постановление от 25.12.2018г. № 501 Постановление Администрации Зимовниковского района от 19.12.2018г. № 1291</t>
  </si>
  <si>
    <t>61:13:0010294:4-61/009/2018-1</t>
  </si>
  <si>
    <t>25.12.2018г.</t>
  </si>
  <si>
    <t>Ростовская область, Зимовниковский район, п. Зимовники, ул.Звездная, 10</t>
  </si>
  <si>
    <t>61:13:0010294:4</t>
  </si>
  <si>
    <t>Ростовская область, Зимовниковский район, п.Зимовники, ул.Элеваторная</t>
  </si>
  <si>
    <t>газопровод низкого давления по ул.Октябрьской, пер.Богдановский, ул.Рабочая, пер.Игнатовский</t>
  </si>
  <si>
    <t>Ростовская область, Зимовниковский район, п.Зимовники, ул.Октябрьской, пер.Богдановский, ул.Рабочая, пер.Игнатовский</t>
  </si>
  <si>
    <t>61:13:0000000:9123</t>
  </si>
  <si>
    <t>29.12.2018г.</t>
  </si>
  <si>
    <t>Постановление от 09.01.2019г. № 1 Акт приемки законченного строительства от 21.06.1999г.</t>
  </si>
  <si>
    <t>газопровод низкого давления жилого квартала № 96</t>
  </si>
  <si>
    <t>Ростовская область, Зимовниковский район, п.Зимовники, кв-л 96, ул.Октябрьская 22б, 22г, пер.Южный 23а, 23б</t>
  </si>
  <si>
    <t>61:13:0000000:7647</t>
  </si>
  <si>
    <t>10,01,2019г.</t>
  </si>
  <si>
    <t>Постановление от .01.2019г. № 7 Акт приемки законченного строительства от 10.10.2000г.</t>
  </si>
  <si>
    <t>системы видеонаблюдения ул.Ленина 38а</t>
  </si>
  <si>
    <t>Архитектурные формы</t>
  </si>
  <si>
    <t>Пандус для инвалидов</t>
  </si>
  <si>
    <t>уличные тренажеры</t>
  </si>
  <si>
    <t>12,03,2018</t>
  </si>
  <si>
    <t>15,03,2018</t>
  </si>
  <si>
    <t>30,03,2018</t>
  </si>
  <si>
    <t>09,02,2018</t>
  </si>
  <si>
    <t>02,04,2018</t>
  </si>
  <si>
    <t>администрация</t>
  </si>
  <si>
    <t>Система видеонаблюдения</t>
  </si>
  <si>
    <t>08,02,2016</t>
  </si>
  <si>
    <t>10,04,2017</t>
  </si>
  <si>
    <t>спортивный комплекс</t>
  </si>
  <si>
    <t>10,04,2018</t>
  </si>
  <si>
    <t>Бетонный желоб</t>
  </si>
  <si>
    <t>01,10,2013</t>
  </si>
  <si>
    <t>Велотренажер магнитный</t>
  </si>
  <si>
    <t>20,10,2011</t>
  </si>
  <si>
    <t>Газонокосилка Р 51-450</t>
  </si>
  <si>
    <t>12,05,2011</t>
  </si>
  <si>
    <t>13,07,2017</t>
  </si>
  <si>
    <t>Доска почета на центральной площади п.Зимовники</t>
  </si>
  <si>
    <t>карусель</t>
  </si>
  <si>
    <t>21,05,2012</t>
  </si>
  <si>
    <t>Качалка-балансир</t>
  </si>
  <si>
    <t>Качалка-балансир 2</t>
  </si>
  <si>
    <t>Качели двойные</t>
  </si>
  <si>
    <t>Качели двойные 2</t>
  </si>
  <si>
    <t>Теневой навес территория МУК СДК "Зимовниковский"</t>
  </si>
  <si>
    <t>24,07,2017</t>
  </si>
  <si>
    <t>04,09,2017</t>
  </si>
  <si>
    <t>Магнитная беговая дорожка</t>
  </si>
  <si>
    <t>Прицеп МЗСА 8177001,004</t>
  </si>
  <si>
    <t>26,10,2017</t>
  </si>
  <si>
    <t>Система видеонаблюдения Центральная площадь</t>
  </si>
  <si>
    <t>12,04,2018</t>
  </si>
  <si>
    <t>Игровой комплекс</t>
  </si>
  <si>
    <t>22,05,2018</t>
  </si>
  <si>
    <t>Парковой освещение по ул.Ленина</t>
  </si>
  <si>
    <t>07,09,2018</t>
  </si>
  <si>
    <t>Перекидной мостик</t>
  </si>
  <si>
    <t>30,12,2013</t>
  </si>
  <si>
    <t>Трансляционная система оповещения</t>
  </si>
  <si>
    <t>24,09,2013</t>
  </si>
  <si>
    <t>Септик в Кучманском парке</t>
  </si>
  <si>
    <t>31,12,2013</t>
  </si>
  <si>
    <t>система оповещения в центральном парке п.Зимовники</t>
  </si>
  <si>
    <t>29,10,2010</t>
  </si>
  <si>
    <t>Система освещения парка</t>
  </si>
  <si>
    <t>12,01,2011</t>
  </si>
  <si>
    <t>Стелла в п.Зимовники</t>
  </si>
  <si>
    <t>26,09,2013</t>
  </si>
  <si>
    <t>Теннисный корт по ул.Ленина</t>
  </si>
  <si>
    <t>16,05,2012</t>
  </si>
  <si>
    <t>Трехленейка "Эйфель"</t>
  </si>
  <si>
    <t>01,10,2008</t>
  </si>
  <si>
    <t>Уличное  освещение на центральной площади п.Зимовники</t>
  </si>
  <si>
    <t>26,12,2013</t>
  </si>
  <si>
    <t>Хозяйственный домик в Кучманском парке</t>
  </si>
  <si>
    <t>19,12,2013</t>
  </si>
  <si>
    <t>п.Зимовники, ул.Дружбы 110 в</t>
  </si>
  <si>
    <t>передали в пользование Пост. От 08.09.2019г. № 49 Игра</t>
  </si>
  <si>
    <t>передали в пользование Пост. От 31.12.2010г. № 261 СДК</t>
  </si>
  <si>
    <t>передали в пользование Пост. От 31.12.2010г. № 262 СДК</t>
  </si>
  <si>
    <t>казна</t>
  </si>
  <si>
    <t>31,08,2017г.</t>
  </si>
  <si>
    <t>26,1,2018г.</t>
  </si>
  <si>
    <t>61:13:0010230:189</t>
  </si>
  <si>
    <t>31,01,2019г.</t>
  </si>
  <si>
    <t xml:space="preserve">Муниципальный контракт </t>
  </si>
  <si>
    <t>Ростовская область, Зимовниковский район, п. Зимовники, ул. Ленина,101д</t>
  </si>
  <si>
    <t>Муниципальный контракт 54-18</t>
  </si>
  <si>
    <t>Муниципальный контракт 9</t>
  </si>
  <si>
    <t>Муниципальный контракт 71-18</t>
  </si>
  <si>
    <t>Муниципальный контракт 36-12</t>
  </si>
  <si>
    <t>Муниципальный контракт 12</t>
  </si>
  <si>
    <t>Теневый навес в здании Администрации Зимовниковского сельского поселения</t>
  </si>
  <si>
    <t>Муниципальный контракт 31-16</t>
  </si>
  <si>
    <t>Муниципальный контракт 78-17</t>
  </si>
  <si>
    <t>Муниципальный контракт 71/140-17</t>
  </si>
  <si>
    <t>Муниципальный контракт 449/165-17</t>
  </si>
  <si>
    <t>Муниципальный контракт 203-17</t>
  </si>
  <si>
    <t>Муниципальный контракт 89-18</t>
  </si>
  <si>
    <t>Муниципальный контракт 29/186-18</t>
  </si>
  <si>
    <t xml:space="preserve"> Хозяйственное ведение Муниципальное унитарное предприятие "Строительный участок" Зимовниковского сельского поселения</t>
  </si>
  <si>
    <t>Акт № 420</t>
  </si>
  <si>
    <t>Акт № 419</t>
  </si>
  <si>
    <t>Администрация Зимовниковского сельского поселения оперативное управление "Сокол"</t>
  </si>
  <si>
    <t>акт 126</t>
  </si>
  <si>
    <t>Косилка роторная без кожуха</t>
  </si>
  <si>
    <t>2018г.</t>
  </si>
  <si>
    <t>Распоряжение Администрации Зимовниковского сельского поселения от 12.09.2018г.</t>
  </si>
  <si>
    <t>отвал КО-4</t>
  </si>
  <si>
    <t>договор № 01 от 27.01.2005г.</t>
  </si>
  <si>
    <t>МУП "Строительный участок"</t>
  </si>
  <si>
    <t>ЗИЛ ММЗ 554</t>
  </si>
  <si>
    <t>акт приема передачи от 18.08.2006г.</t>
  </si>
  <si>
    <t>Автогидроподъемник ВС 22-04</t>
  </si>
  <si>
    <t>акт приема передачи № 1 от 26.02.2010г.</t>
  </si>
  <si>
    <t>трактор МТЗ-82</t>
  </si>
  <si>
    <t>Постановление Администрации Зимовниковского района № 674 от 19.12.2001г.</t>
  </si>
  <si>
    <t>2001г.</t>
  </si>
  <si>
    <t>2008г.</t>
  </si>
  <si>
    <t>счет ЗМ/0000288 от 06.10.2008г.</t>
  </si>
  <si>
    <t>кун</t>
  </si>
  <si>
    <t>экскаватор ЭО 332 НА</t>
  </si>
  <si>
    <t>2010г.</t>
  </si>
  <si>
    <t>акт приема передачи № 2 от 26.02.2010г.</t>
  </si>
  <si>
    <t>прицеп 2ПТС-4</t>
  </si>
  <si>
    <t>Садовый трактор Hydrostatic Lawn Tractor</t>
  </si>
  <si>
    <t>Постановление Главы Зимовниковского района от 19.12.2001г. №857</t>
  </si>
  <si>
    <t>казна по Пост от 29.12.2018г. № 520</t>
  </si>
  <si>
    <t xml:space="preserve"> передали Постановление № 88 от 12.03.2018г. Администрации Зимовниковского сельского поселения хозведение Стройучасток</t>
  </si>
  <si>
    <t>Детский игровой комплексИК-АС55-40</t>
  </si>
  <si>
    <t>2012г.</t>
  </si>
  <si>
    <t>акт приема передачи № 20 от 13.11.2012г.</t>
  </si>
  <si>
    <t>МУК СДК "Зимовниковский"</t>
  </si>
  <si>
    <t>акт приема передачи № 21 от 13.11.2012г.</t>
  </si>
  <si>
    <t>котел отопительный АКГВ-46,5 НР Термолокс Прима СКАУТТ</t>
  </si>
  <si>
    <t>2017г.</t>
  </si>
  <si>
    <t>договор поставки оборудования № 15/7/5461 от 22.05.2017г.</t>
  </si>
  <si>
    <t>Ель "Российская" каркасная 7.0м</t>
  </si>
  <si>
    <t>Договор постевки № Л-7.0 от 18.09.2017г.</t>
  </si>
  <si>
    <t>Сплит система</t>
  </si>
  <si>
    <t>2003г.</t>
  </si>
  <si>
    <t>МУ ФСК "Игра"</t>
  </si>
  <si>
    <t>тренажер жим ногами 45</t>
  </si>
  <si>
    <t>акт приема передачи № 26 от 15.05.2017г.</t>
  </si>
  <si>
    <t>беговая дорожка</t>
  </si>
  <si>
    <t>акт приема передачи  от 05.06.2018г.</t>
  </si>
  <si>
    <t>тренажер "машина смитта"</t>
  </si>
  <si>
    <t>тренажер силовая рама+ турник</t>
  </si>
  <si>
    <t>тренажер элептический</t>
  </si>
  <si>
    <t>2016г.</t>
  </si>
  <si>
    <t>акт приема передачи № 44 от 20.12.2016г.</t>
  </si>
  <si>
    <t>штанга "олимпийская"</t>
  </si>
  <si>
    <t>2011г.</t>
  </si>
  <si>
    <t>12.03.2019г.</t>
  </si>
  <si>
    <t>муниципальный контракт от 15.02.2019г. № 0158300029219000005</t>
  </si>
  <si>
    <t>легковой автомобиль LADA GAB330 LADA XRAY</t>
  </si>
  <si>
    <t>25.03.2019г.</t>
  </si>
  <si>
    <t>61:13:001241:45-61/010/2019-1</t>
  </si>
  <si>
    <t>РФ, Ростовская область, Зимовниковский Муниципальный район, сельское поселение Зимовниковское, Зимовники поселок, Ленина улица, 101с</t>
  </si>
  <si>
    <t>61:13:001241:45</t>
  </si>
  <si>
    <t>отдых (рекриация)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</si>
  <si>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с/с от 29.03.2019г. № 134</t>
  </si>
  <si>
    <t>тротуар</t>
  </si>
  <si>
    <t>Ростовская область, Зимовниковский район, п.Зимовники, пер.87 стрелковой дивизии</t>
  </si>
  <si>
    <t>61:13:0000000:9186</t>
  </si>
  <si>
    <t xml:space="preserve">Ростовская область, Зимовниковский район, п.Зимовники, пер.Раздельный </t>
  </si>
  <si>
    <t>61:13:0000000:9185</t>
  </si>
  <si>
    <t>Ростовская область, Зимовниковский район, п.Зимовники, пер.Лубашекский</t>
  </si>
  <si>
    <t>балансовая ведомость</t>
  </si>
  <si>
    <t>01.01.2006г.</t>
  </si>
  <si>
    <t>Вечный огонь (газовый подвод)</t>
  </si>
  <si>
    <t>61:13:0000000:9189</t>
  </si>
  <si>
    <t>61:13:001241:46-61/009/2019-1</t>
  </si>
  <si>
    <t>РФ, Ростовская область, Зимовниковский Муниципальный район, сельское поселение Зимовниковское, Зимовники поселок, Ленина улица, 101ж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</si>
  <si>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с/п от 14.06.2019г. № 230</t>
  </si>
  <si>
    <t>61:13:001241:46</t>
  </si>
  <si>
    <t>под парком</t>
  </si>
  <si>
    <t>61:13:001201:349-61/009/2019-1</t>
  </si>
  <si>
    <t>РФ, Ростовская область, Зимовниковский Муниципальный район, сельское поселение Зимовниковское, Зимовники поселок, Ленина улица, 228к</t>
  </si>
  <si>
    <t>Постановление Администрации Зимовниковского района № 180 от 06.03.2018г. И № 154 от 22,02,2019</t>
  </si>
  <si>
    <t>61:13:001201:349</t>
  </si>
  <si>
    <t>61:13:0010242:52</t>
  </si>
  <si>
    <t>61:13:0010242:51</t>
  </si>
  <si>
    <t>61:13:0010147:50</t>
  </si>
  <si>
    <t>61:13:0010249:87</t>
  </si>
  <si>
    <t>02.03.2009г.</t>
  </si>
  <si>
    <t>23.10.2013г.</t>
  </si>
  <si>
    <t>21.10.2011г.</t>
  </si>
  <si>
    <t>24.10.2011г.</t>
  </si>
  <si>
    <t>61:13:0010239:203 (61:13:0010239:0:123)</t>
  </si>
  <si>
    <t>61:13:0000000:7648 (61:13:0000000:0:75)</t>
  </si>
  <si>
    <t>61:13:0000000:174 (61:13:0000000:0:38)</t>
  </si>
  <si>
    <t>61:13:0000000:226 (61:13:0000000:0:8)</t>
  </si>
  <si>
    <t xml:space="preserve">61:13:00000000:8168 </t>
  </si>
  <si>
    <t>61:13:0010338:91 (61:13:0010338:0:35)</t>
  </si>
  <si>
    <t>18,01,2012г.</t>
  </si>
  <si>
    <t>Автоматическая пожарная сигнализация и система оповещания людей о пожаре</t>
  </si>
  <si>
    <t>2008 г.</t>
  </si>
  <si>
    <t>МУК СКЦ "Сокол"</t>
  </si>
  <si>
    <t>Бильярд "Корнет"</t>
  </si>
  <si>
    <t>2003 г.</t>
  </si>
  <si>
    <t>Кресло Берон 34</t>
  </si>
  <si>
    <t>Пред.экранный занавес</t>
  </si>
  <si>
    <t>1998г.</t>
  </si>
  <si>
    <t>Предэкранный занавес с пожарной обработкой выс.6м шир.8м, 2 половины, ткань отлас на подкладе</t>
  </si>
  <si>
    <t>Звуковой процессор Surround EX Dolby CP750Z</t>
  </si>
  <si>
    <t>Кинопроектор</t>
  </si>
  <si>
    <t>Киноэкран Harkness Hail перф.с серебрянным покрытием 9х3,8</t>
  </si>
  <si>
    <t xml:space="preserve">кресло "Мега-Д" для зрительного зала </t>
  </si>
  <si>
    <t>27,07,2017г.</t>
  </si>
  <si>
    <t xml:space="preserve">кресло "Мега-Д" </t>
  </si>
  <si>
    <t>Медиасервир для проекта IMS 2000</t>
  </si>
  <si>
    <t>02,10,2017г.</t>
  </si>
  <si>
    <t>Программно-аппаратный  комплекс Ticket Pro</t>
  </si>
  <si>
    <t>2017 г.</t>
  </si>
  <si>
    <t>Система для ЭД показа</t>
  </si>
  <si>
    <t>DMC-RGBW-24 Сценический заливной светодиодный прибор</t>
  </si>
  <si>
    <t>кресла для зрительного зала</t>
  </si>
  <si>
    <t>Пассивный сабвуфер</t>
  </si>
  <si>
    <t>муниципальный контракт</t>
  </si>
  <si>
    <t>Постановление от 28.06.2019г. № 242</t>
  </si>
  <si>
    <t>24.12.2010г.</t>
  </si>
  <si>
    <t>13,03,2017г.</t>
  </si>
  <si>
    <t>Ростовская область, Зимовниковский район, п.Зимовники, ул.Рабочая</t>
  </si>
  <si>
    <t>Прицеп - 7191-0000010-03 2,5 оцин.</t>
  </si>
  <si>
    <t>26.07.2019г.</t>
  </si>
  <si>
    <t>муниципальный контракт № 153-19 от 26.07.2019г. Постановление Администрации Зимовниковского сельского поселения от 06.08.2019г. № 301</t>
  </si>
  <si>
    <t>казна по Пост от 26.09.2017г. № 332а</t>
  </si>
  <si>
    <t>31.05.2019г.</t>
  </si>
  <si>
    <t>11.06.2019г.</t>
  </si>
  <si>
    <t>13.08.2019г.</t>
  </si>
  <si>
    <t>61:13:0600008:1572-61/009/2019-1</t>
  </si>
  <si>
    <t>РФ, Ростовская область, Зимовниковский Муниципальный район, сельское поселение Зимовниковское, Зимовники поселок, 0,5 км на юго-восток от ул.Дзержиснкого, 232а</t>
  </si>
  <si>
    <t>Постановление Администрации Зимовниковского района № 712 от 29.07.2019г. И № 307а от 13,08,2019</t>
  </si>
  <si>
    <t>61:13:0600008:1572</t>
  </si>
  <si>
    <t>объекты придорожного сервича</t>
  </si>
  <si>
    <t>казна по Пост от 13.08.2019г. № 307а</t>
  </si>
  <si>
    <t>19,09.2019г.</t>
  </si>
  <si>
    <t>61:13:0600008:1574-61/009/2019-1</t>
  </si>
  <si>
    <t>РФ, Ростовская область, Зимовниковский Муниципальный район, сельское поселение Зимовниковское, Зимовники поселок, 1,5 км на юго-запад от ул.Насосная, 27</t>
  </si>
  <si>
    <t>Постановление Администрации Зимовниковского района № 711 от 29.07.2019г. И № 315 от 20,08,2019</t>
  </si>
  <si>
    <t>61:13:0600008:1574</t>
  </si>
  <si>
    <t>61:13:0000000:9206</t>
  </si>
  <si>
    <t>61:13:0000000:9205</t>
  </si>
  <si>
    <t>газопровод среднего и низкого давления кооператив ограниченный ул.Нежданная № 3-9, ул.Октябрьская № 150, 152</t>
  </si>
  <si>
    <t>Ростовская область, Зимовниковский район, п.Зимовники, ул.Нежданная № 3-9, ул.Октябрьская № 150, 152</t>
  </si>
  <si>
    <t>61:13:00000000:9207</t>
  </si>
  <si>
    <t>Акт о приемке в эксплуатацию законченного строительством объекта от 15,08.2001г.</t>
  </si>
  <si>
    <t>04.09.2019г.</t>
  </si>
  <si>
    <t>Ростовская область, Зимовниковский район, п.Зимовники, ул.Дзержинского, ул.Стадионная, пер.Восточный</t>
  </si>
  <si>
    <t>61:13:00000000:8682</t>
  </si>
  <si>
    <t>Акт  приемки законченного строительством объекта  системы газаснабжения от 15,10.2000г.</t>
  </si>
  <si>
    <t>19.09.2019г.</t>
  </si>
  <si>
    <t>хозведение</t>
  </si>
  <si>
    <t>РФ, Ростовская область, Зимовниковский Муниципальный район, сельское поселение Зимовниковское, Зимовники поселок, Крайний переулок, 29</t>
  </si>
  <si>
    <t>Постановление Администрации Зимовниковского района от 07.10.2019г. № 1011 и Администрации Зимовниковского сельского поселения от 14.10.2019г. № 403</t>
  </si>
  <si>
    <t>61:13:0010178:94</t>
  </si>
  <si>
    <t>61:13:0010178:94-61/010/2019-1</t>
  </si>
  <si>
    <t>Благоустройство общественной территории сквера "Парад планет" по адресу: п.Зимовники, ул.Ленина, 228к состоящее из:</t>
  </si>
  <si>
    <t>05,11,2019г.</t>
  </si>
  <si>
    <t>Акт № 1 приемки объекта благоусьройства</t>
  </si>
  <si>
    <t>Киоск для фут-корта 2000х3000</t>
  </si>
  <si>
    <t>Мотылек (07.10.07.27)</t>
  </si>
  <si>
    <t>Вершина Иглу (07.10.08.2002)</t>
  </si>
  <si>
    <t>Шпалера (07.10.07.28)</t>
  </si>
  <si>
    <t>Гамма (07.10.07.26)</t>
  </si>
  <si>
    <t>Скамейка «Tree» OSC23120005</t>
  </si>
  <si>
    <t>Скамейка «Tree» OSC03120005</t>
  </si>
  <si>
    <t>Мост через сухой ручей (8х2,5м)</t>
  </si>
  <si>
    <t xml:space="preserve">Скамейка «Triangle»  OSC24514000 </t>
  </si>
  <si>
    <t>Урна «Square»</t>
  </si>
  <si>
    <t>Светодинамический фонтан</t>
  </si>
  <si>
    <t>Арт объект Сталь Cor-ten</t>
  </si>
  <si>
    <t>Велопарковка</t>
  </si>
  <si>
    <t>Навигационный элемент</t>
  </si>
  <si>
    <t>п.Зимовники ул.Ковыльная, 16</t>
  </si>
  <si>
    <t>61:13:0010131:71-61/009/2019-1</t>
  </si>
  <si>
    <t>РФ, Ростовская область, Зимовниковский Муниципальный район, сельское поселение Зимовниковское, Зимовники поселок, Дружбы улица, 110в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</si>
  <si>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сельского поселения от 12.12.2019г. № 468</t>
  </si>
  <si>
    <t>61:13:0010131:71</t>
  </si>
  <si>
    <t>для ведения личного подсобного хозяйства</t>
  </si>
  <si>
    <t>РФ, Ростовская область, Зимовниковский Муниципальный район, сельское поселение Зимовниковское, Зимовники поселок, Энергетическая улица, 45</t>
  </si>
  <si>
    <t>Постановление Администрации Зимовниковского района от 04.12.2019г. № 1307 и Администрации Зимовниковского сельского поселения от 17.12.2019г. № 477</t>
  </si>
  <si>
    <t>61:13:0010109:31</t>
  </si>
  <si>
    <t xml:space="preserve">РФ, Ростовская область, Зимовниковский Муниципальный район, сельское поселение Зимовниковское, Майкопский хутор, Центральная улица, сооружение 18б </t>
  </si>
  <si>
    <t>24.12.2019г.</t>
  </si>
  <si>
    <t>61:13:0010109:31-61/009/2019-1</t>
  </si>
  <si>
    <t>РФ, Ростовская область, Зимовниковский Муниципальный район, сельское поселение Зимовниковское, Зимовники поселок, Лиманная улица, 1а</t>
  </si>
  <si>
    <t>Постановление Администрации Зимовниковского района от 08.11.2019г. № 1197 и Администрации Зимовниковского сельского поселения от 26.12.2019г. № 493</t>
  </si>
  <si>
    <t>61:13:0000000:9214</t>
  </si>
  <si>
    <t>61:13:0010256:43-61/009/2020-1</t>
  </si>
  <si>
    <t>РФ, Ростовская область, Зимовниковский Муниципальный район, сельское поселение Зимовниковское, Зимовники поселок, Центральный переулок, 62</t>
  </si>
  <si>
    <t>61:13:0010256:43</t>
  </si>
  <si>
    <t>производственная деятельность</t>
  </si>
  <si>
    <t>газопровод среднего и низкого давления квартала №224а</t>
  </si>
  <si>
    <t>Ростовская область, Зимовниковский район, п.Зимовники, от жилого дома № 27 по ул.Элеваторная до пер.Новый, по четной стороне пер.Новый, по ул.Магистральная от жилого дома № 12 до жилого дома № 20</t>
  </si>
  <si>
    <t>61:13:00000000:9219</t>
  </si>
  <si>
    <t>Акт  приемки законченного строительством объекта  системы газаснабжения от 03,11.2003г.</t>
  </si>
  <si>
    <t>газопровод низкого давления ул.Стадионная-Дзержинского, переулок Восточный проезд между ул.Октябрьской-Стадионной, ул.Стадионная-Дзержинского</t>
  </si>
  <si>
    <t>регулируемый блок кроссовер длятлинга</t>
  </si>
  <si>
    <t>27.08.2019г.</t>
  </si>
  <si>
    <t>накладная № 14 от 27.08.2019г.</t>
  </si>
  <si>
    <t>котел газовый</t>
  </si>
  <si>
    <t>09.01.2019г.</t>
  </si>
  <si>
    <t>накладная № 21 от 09.01.2019г.</t>
  </si>
  <si>
    <t>04.08.2019г.</t>
  </si>
  <si>
    <t>накладная 16 от 04.08.2019г.</t>
  </si>
  <si>
    <t>Активная акустическая система 15 дюймов DAS1</t>
  </si>
  <si>
    <t>Активная акустическая система 15 дюймов DAS2</t>
  </si>
  <si>
    <t>муниц.контракт 03580002010190000070001</t>
  </si>
  <si>
    <t>Микшерный пульт SOUNDCRAFT</t>
  </si>
  <si>
    <t>Антрактно-раздвижной занавес из 2 частей</t>
  </si>
  <si>
    <t>муниципальный контракт 2019.329577</t>
  </si>
  <si>
    <t>61:13:0000000:9214-61/009/2020-1</t>
  </si>
  <si>
    <t>61:13:0000000:9233</t>
  </si>
  <si>
    <t>61:13:0010336:129</t>
  </si>
  <si>
    <t>П.Зимовники, пер.Веселый, 35</t>
  </si>
  <si>
    <t>61:13:0010249:126-61/009/2020-1</t>
  </si>
  <si>
    <t>РФ, Ростовская область, Зимовниковский Муниципальный район, сельское поселение Зимовниковское, Зимовники поселок, Ленина улица, 101д</t>
  </si>
  <si>
    <t>61:13:0010249:126</t>
  </si>
  <si>
    <t>культурное развитие</t>
  </si>
  <si>
    <t>61:13:0130104:63</t>
  </si>
  <si>
    <t>РФ, Ростовская область, Зимовниковский Муниципальный район, сельское поселение Зимовниковское, Майкопский хутор, Центральная улица, 18б</t>
  </si>
  <si>
    <t>отдых (рекреация)</t>
  </si>
  <si>
    <t>Ростовская область, Зимовниковский район, п. Зимовники, ул. Магистральная, 23в</t>
  </si>
  <si>
    <t>61/001/002/2020-96343</t>
  </si>
  <si>
    <t>61:13:0010256:44-61/009/2020-1</t>
  </si>
  <si>
    <t>РФ, Ростовская область, Зимовниковский Муниципальный район, сельское поселение Зимовниковское, Зимовники поселок, Центральный переулок, 62и</t>
  </si>
  <si>
    <t>61:13:0010256:44</t>
  </si>
  <si>
    <t>61:13:0000000:9254</t>
  </si>
  <si>
    <t>п.Зимовники, ул.Ленина сооружение 38а</t>
  </si>
  <si>
    <t>Ростовская область, Зимовниковский район, п.Зимовники, от дома № 20 ул.Иванова по пер.Игнатовский, до дома № 57 пер.Центральный до ГРПШ</t>
  </si>
  <si>
    <t>61:13:0000000:9171</t>
  </si>
  <si>
    <t>Решение суда от 30.06.2020г. № 2-405/2020 Постановление Администрации Зимовниковского с/п от 06.08.2020г. № 182</t>
  </si>
  <si>
    <t>РФ, Ростовская область, Зимовниковский Муниципальный район, сельское поселение Зимовниковское, Зимовники поселок, Лиманная улица, 1б</t>
  </si>
  <si>
    <t>61:13:0010327:106</t>
  </si>
  <si>
    <t>61:13:0010327:106-61/009/2020-1</t>
  </si>
  <si>
    <t>Постановление Администрации Зимовниковского района от 24.07.2020г. № 662 и Администрации Зимовниковского сельского поселения от 06.08.2020г. № 183</t>
  </si>
  <si>
    <t>18.08.2020г.</t>
  </si>
  <si>
    <t xml:space="preserve">разводящие сети газопровода среднего и низкого давления жилого квартала №69 пер.Центральный-ул.Круглякова-пер.Третьяковский с ГРПШ-400м </t>
  </si>
  <si>
    <t xml:space="preserve">Ростовской область, Зимовниковский район, п. Зимовники, пер.Центральный, ул.Круглякова, пер.Третьяковский </t>
  </si>
  <si>
    <t>61:13:0000000:9069</t>
  </si>
  <si>
    <t>26.08.2020г.</t>
  </si>
  <si>
    <t>Акт  приемки законченного строительством объекта  системы газаснабжения от 10,06.2003г.</t>
  </si>
  <si>
    <t>собственность Постановление от 03.09.2020г. № 217 передали ФСК Игра в пользование</t>
  </si>
  <si>
    <t>Газопровод среднего и низкого давления</t>
  </si>
  <si>
    <t>Ростовской область, Зимовниковский район, п. Зимовники, от ГРПШ до дома № 14 по пер.Строительный</t>
  </si>
  <si>
    <t>Ростовской область, Зимовниковский район, п. Зимовники, от ГРПШ по четной стороне ул.Иванова до дома № 12, по меже от домов по ул.Иванова №№ 14-20, пер.Игнатовский дома №№ 56, 58, пер.Центральный дома №№ 53, 55, 55а</t>
  </si>
  <si>
    <t>61:13:0000000:9266</t>
  </si>
  <si>
    <t>Акт  приемки законченного строительством объекта  системы газаснабжения от 19,09.2001г.</t>
  </si>
  <si>
    <t>Акт  приемки законченного строительством объекта  системы газаснабжения от 20,07.2002г.</t>
  </si>
  <si>
    <t>01.09.2020г.</t>
  </si>
  <si>
    <t xml:space="preserve">газопровод среднего и низкого давления  жилого квартала № 107 </t>
  </si>
  <si>
    <t xml:space="preserve">Ростовской область, Зимовниковский район, п. Зимовники, от ГРПШ ул.Круглякова, 83 через дорогу к домам по ул.Круглякова от № 70 до № 76, пер.Крестьянский №№ 61-79, ул.Дзержинского №№ 33-37, пер.Лубашевский №№ 54-70 </t>
  </si>
  <si>
    <t>61:13:0000000:9275</t>
  </si>
  <si>
    <t>07.09.2020г.</t>
  </si>
  <si>
    <t>Акт  приемки законченного строительством объекта  системы газаснабжения от 19,12.2002г.</t>
  </si>
  <si>
    <t>Ростовской область, Зимовниковский район, п. Зимовники, от ГРПШ по ул.Октябрьской № 183-189, пер.Молодежный № 8, пер.Спортивный № 15</t>
  </si>
  <si>
    <t>61:13:0010196:243</t>
  </si>
  <si>
    <t>15.09.2020г.</t>
  </si>
  <si>
    <t>Акт  приемки законченного строительством объекта  системы газаснабжения от 24,04.2000г.</t>
  </si>
  <si>
    <t>газопровод низкого давления жилого квартала № 211 в п.Зимовники Ростовской области</t>
  </si>
  <si>
    <t>Ростовской область, Зимовниковский район, п. Зимовники, Мельничный пер., Кутовой пер., ул.Прудовая</t>
  </si>
  <si>
    <t>61:13:0000000:9269</t>
  </si>
  <si>
    <t>Акт  приемки законченного строительством объекта  системы газаснабжения от 10,10.2003г.</t>
  </si>
  <si>
    <t>газопровод низкого давления жилого квартала № 110</t>
  </si>
  <si>
    <t>Ростовской область, Зимовниковский район, п. Зимовники, от дома ул.Круглякова, 72 по четной стороне до дома № 44, пер.Южный №№ 1-11, пер.Строительный №№ 2-6</t>
  </si>
  <si>
    <t>61:13:0000000:9274</t>
  </si>
  <si>
    <t>Акт  приемки законченного строительством объекта  системы газаснабжения от 03,01.2002г.</t>
  </si>
  <si>
    <t>61:13:0000000:9265</t>
  </si>
  <si>
    <t xml:space="preserve">надземный газопровод низкого давления жилого квартала № 216 </t>
  </si>
  <si>
    <t xml:space="preserve">Ростовской область, Зимовниковский район, п. Зимовники, от ГРПШ к многоэтажным домам по ул.Магистральная , 1, 1а </t>
  </si>
  <si>
    <t>61:13:0000000:9273</t>
  </si>
  <si>
    <t>17.09.2020г.</t>
  </si>
  <si>
    <t>Акт  приемки законченного строительством объекта  системы газаснабжения от 30,10.2003г.</t>
  </si>
  <si>
    <t>газопровод среднего и низкого давления с ГРПШ-400</t>
  </si>
  <si>
    <t>Ростовской область, Зимовниковский район, п. Зимовники, от ГРПШ до домов по нечетной стороне ул.Иванова от дома № 27 до дома № 43, по ул.Восточная от дома № 50а до дома № 56</t>
  </si>
  <si>
    <t>61:13:0000000:9270</t>
  </si>
  <si>
    <t>Акт  приемки законченного строительством объекта  системы газаснабжения от 04,09.2002г.</t>
  </si>
  <si>
    <t>Здание Муниципального учреждения культуры "Социально-культурный центр  "Сокол" Зимовниковского сельского поселения</t>
  </si>
  <si>
    <t>61:13:0010187:77-61/009/2020-1</t>
  </si>
  <si>
    <t>РФ, Ростовская область, Зимовниковский Муниципальный район, сельское поселение Зимовниковское, Зимовники поселок, Краснокутянская улица, 15б</t>
  </si>
  <si>
    <t>Постановление Администрации Зимовниковского района от 15.09.2020г. № 869 и Администрации Зимовниковского сельского поселения от 28.09.2020г. № 248</t>
  </si>
  <si>
    <t>61:13:0010187:77</t>
  </si>
  <si>
    <t>Памятник воинам, павшим в Великой Отечественной Войне</t>
  </si>
  <si>
    <t>Ростовской область, Зимовниковский район, п. Зимовники, ул.Ковыльная, 16б</t>
  </si>
  <si>
    <t>61:13:0010351:7</t>
  </si>
  <si>
    <t>01,10,2020г.</t>
  </si>
  <si>
    <t>Акта о приеме-передаче объектов нефинансовых активов      № 00000001 от 29.09.2020г., Постановление Администрации ЗСП от 01.10.2020г. № 252</t>
  </si>
  <si>
    <t>Газопровод среднего и низкого давления жилого квартала № 215</t>
  </si>
  <si>
    <t>Ростовской область, Зимовниковский район, п. Зимовники, ул.Совхозная №№ 1-21, ул.Советская №№ 4-18, пер.Мельничный № 2</t>
  </si>
  <si>
    <t>61:13:0000000:9278</t>
  </si>
  <si>
    <t>06,10,2020г.</t>
  </si>
  <si>
    <t>Акт  приемки законченного строительством объекта  системы газаснабжения от 26,06.2003г. Постановление Администрации Зимовниковского сельского поселения от 06.10.2020г. № 257</t>
  </si>
  <si>
    <t>Автомобиль грузовой XTT 390945B0406441</t>
  </si>
  <si>
    <t>Решение Собрания Депутатов Зимовниковского сельского поселенияот 28.04.2020. № 123 Постановлени Администрации Зсп от 19.10.2020г. № 267</t>
  </si>
  <si>
    <t>19,10,2020г.</t>
  </si>
  <si>
    <t>Ростовская область, Зимовниковский район, п.Зимовники, 20 м западнее жилого дома 22 на ул.Краснокутянская</t>
  </si>
  <si>
    <t>61:13:0010186:58-61/192/2020-1</t>
  </si>
  <si>
    <t>61:13:0010186:58</t>
  </si>
  <si>
    <t>историко-культурная деятельность, для размещения объектов историко-культурного назначения</t>
  </si>
  <si>
    <t>Газопровод среднего и низкого давления жилого квартала факел №84Г, с ГРПШ-400</t>
  </si>
  <si>
    <t>Ростовской область, Зимовниковский район, п. Зимовники, ул.Белинского, № 6, 8, 10</t>
  </si>
  <si>
    <t>61:13:0000000:9497</t>
  </si>
  <si>
    <t>10.11.2020г.</t>
  </si>
  <si>
    <t>Акт  приемки законченного строительством объекта  системы газаснабжения от 29,10.2020г. Постановление Администрации Зимовниковского сельского поселения от 10.11.2020г. № 290</t>
  </si>
  <si>
    <t>Газопровод низкого давления жилого квартала  №221, с ГРПШ-400</t>
  </si>
  <si>
    <t>Ростовской область, Зимовниковский район, п. Зимовники, ул.Элеваторная</t>
  </si>
  <si>
    <t>61:13:0000000:9499</t>
  </si>
  <si>
    <t>23.11.2020г.</t>
  </si>
  <si>
    <t>Акт  приемки законченного строительством объекта  системы газаснабжения от 01,10.2003г. Постановление Администрации Зимовниковского сельского поселения от 24.11.2020г. № 301</t>
  </si>
  <si>
    <t>Газопровод среднего и низкого давления жилого квартала факел №13, с ГРПШ-400-01</t>
  </si>
  <si>
    <t>Ростовской область, Зимовниковский район, п. Зимовники, от газопровода по ул.Октябрьская, ГРПШ, пер.Молодежный №№ 13-25, пер.Пионерский №№ 12А-26, ул.Терновая № 8</t>
  </si>
  <si>
    <t>61:13:0000000:9500</t>
  </si>
  <si>
    <t>25,11,2020г.</t>
  </si>
  <si>
    <t>Акт  приемки законченного строительством объекта  системы газаснабжения от 23,12.1999г. Постановление Администрации Зимовниковского сельского поселения от 25.11.2020г. № 303</t>
  </si>
  <si>
    <t>Газопровод среднего и низкого давления жилого квартала  №124, с ГРПШ-400</t>
  </si>
  <si>
    <t>Ростовской область, Зимовниковский район, п. Зимовники, ул.Заречная</t>
  </si>
  <si>
    <t>61:13:0000000:9283</t>
  </si>
  <si>
    <t>Акт  приемки законченного строительством объекта  системы газаснабжения от 10,12.2001г. Постановление Администрации Зимовниковского сельского поселения от 25.11.2020г. № 303</t>
  </si>
  <si>
    <t>разводящие сети газопровода среднего и низкого давления жилого квартала № 141: пер.Запрудный, пер.Главный, ул.Краснокутянская, ул.Байкова с ГРПШ-400м. в п.Зимовники Ростовской области</t>
  </si>
  <si>
    <t>Ростовской область, Зимовниковский район, п. Зимовники, пер.Запрудный, пер.Главный, ул.Краснокутянская, ул.Байкова</t>
  </si>
  <si>
    <t>61:13:0000000: 9262</t>
  </si>
  <si>
    <t>30,11,2020г.</t>
  </si>
  <si>
    <t>Акт  приемки законченного строительством объекта  системы газаснабжения от 22,04.2003г. Постановление Администрации Зимовниковского сельского поселения от 01.12.2020г. № 306</t>
  </si>
  <si>
    <t>Сооружение газохимического комплекса</t>
  </si>
  <si>
    <t>Ростовской область, Зимовниковский район, п. Зимовники, Разводящие сети газопровода среднего и низкого давления жилого квартала № 236 ул.5 мехкорпуса № 2-4 с ГРПШ-10м</t>
  </si>
  <si>
    <t>61:13:0010162: 25</t>
  </si>
  <si>
    <t>09,12,2020г.</t>
  </si>
  <si>
    <t>Акт  приемки законченного строительством объекта  системы газаснабжения от 26,11.2003г. Постановление Администрации Зимовниковского сельского поселения от 09.12.2020г. № 314</t>
  </si>
  <si>
    <t>Газопровод среднего и низкого давления жилого квартала  №98</t>
  </si>
  <si>
    <t>Ростовской область, Зимовниковский район, п. Зимовники, ГРПШ по пер.Школьный № 48, ул.Октябрьская №№ 2-24, ул.Кучманская №№ 1-21</t>
  </si>
  <si>
    <t>61:13:0000000:9506</t>
  </si>
  <si>
    <t>26,12,2020г.</t>
  </si>
  <si>
    <t>Акт  приемки законченного строительством объекта  системы газаснабжения от 27,04.2001г. Постановление Администрации Зимовниковского сельского поселения от 26.12.2020г. № 327</t>
  </si>
  <si>
    <t>а</t>
  </si>
  <si>
    <t>б</t>
  </si>
  <si>
    <t>в</t>
  </si>
  <si>
    <t>г</t>
  </si>
  <si>
    <t>д</t>
  </si>
  <si>
    <t>е</t>
  </si>
  <si>
    <t>ж</t>
  </si>
  <si>
    <t>з</t>
  </si>
  <si>
    <t>к</t>
  </si>
  <si>
    <t>л</t>
  </si>
  <si>
    <t>м</t>
  </si>
  <si>
    <t>н</t>
  </si>
  <si>
    <t>о</t>
  </si>
  <si>
    <t>п</t>
  </si>
  <si>
    <t>ВАЗ 2104</t>
  </si>
  <si>
    <t>договор купли-продажи № 01 от 13.05.2020г.</t>
  </si>
  <si>
    <t>акт приема передачи № 1 от 15.06.2008</t>
  </si>
  <si>
    <t>путепровод</t>
  </si>
  <si>
    <t>Компьютер для управления кинопоказа ACCORD</t>
  </si>
  <si>
    <t xml:space="preserve"> муниципальный контракт №2020/324-Д </t>
  </si>
  <si>
    <t>МФУ лазерный WorkCenfre, А4, лазерный XEROX</t>
  </si>
  <si>
    <t>07.12.2020г.</t>
  </si>
  <si>
    <t>Лампа ксеноновая 2кВт для проектора Кристи СР 2215 Yunex YXL-2000С13</t>
  </si>
  <si>
    <t>08.12.2020г.</t>
  </si>
  <si>
    <t xml:space="preserve"> муниципальный контракт №2020/320-Д </t>
  </si>
  <si>
    <t>Рециркулятор воздуха бактерицидный Anvikor-AVK -480</t>
  </si>
  <si>
    <t>16.12.2020г.</t>
  </si>
  <si>
    <t xml:space="preserve"> муниципальный контракт №1186 </t>
  </si>
  <si>
    <t>Профессиональная акустическая система 09.07.2018 2 шт</t>
  </si>
  <si>
    <t>муниципальный кортракт</t>
  </si>
  <si>
    <t>09,07,2018</t>
  </si>
  <si>
    <t>Радиосистема двухканальная с ручными передатчиками  2 шт.</t>
  </si>
  <si>
    <t>световой прибор заливного света</t>
  </si>
  <si>
    <t>светодиодная панель</t>
  </si>
  <si>
    <t>Усилитель мощности 1000 Вт</t>
  </si>
  <si>
    <t xml:space="preserve">усильтель мощности </t>
  </si>
  <si>
    <t>Цифровой свободно конфигурируемый процессор-контролер акустических систем</t>
  </si>
  <si>
    <t>Гроккоговоритель окружения Volta Cinema с кранштейном № 2 (12 шт.)</t>
  </si>
  <si>
    <t>Заэкранный гроккоговоритель  Volta Cinema серия С-215SC (3 шт.)</t>
  </si>
  <si>
    <t>Рековый шкаф 19, высота 27U</t>
  </si>
  <si>
    <t>Савбуфер, 1200 Вт SBN BMS (3 шт.)</t>
  </si>
  <si>
    <t>Усилитель мощности 2 х 700 Ватт РА-700 (2 шт.)</t>
  </si>
  <si>
    <t>Усилитель мощности 2 х 1050 Ватт РА-1100 (3 шт.)</t>
  </si>
  <si>
    <t xml:space="preserve">стойка кинобара </t>
  </si>
  <si>
    <t>18.12.2017г.</t>
  </si>
  <si>
    <t>велотренажер (2 шт.)</t>
  </si>
  <si>
    <t>05.06.2018г.</t>
  </si>
  <si>
    <t>акт приема передачи от 05.06.2018г.</t>
  </si>
  <si>
    <t>Комплект спортивно-технологического оборудования для создания малых спортивных площадок</t>
  </si>
  <si>
    <t>17.03.2021г.</t>
  </si>
  <si>
    <t>Постановление Правительства РО от 15.03.2021г. № 164 Постановление Зимовниковского сельского поселения № 81 от 31.03.2021г.</t>
  </si>
  <si>
    <t>61:13:0130401:96</t>
  </si>
  <si>
    <t>Артскважина</t>
  </si>
  <si>
    <t>Ростовская область, Зимовниковский район, х.Ильичев</t>
  </si>
  <si>
    <t>61:13:0000000:9216</t>
  </si>
  <si>
    <t>12.05.2021г.</t>
  </si>
  <si>
    <t>водопроводная сеть</t>
  </si>
  <si>
    <t>61:13:0000000:9217</t>
  </si>
  <si>
    <t>кабельная линия электропередач 0,4 Кв №1 от КТП 10/0,4 № 58</t>
  </si>
  <si>
    <t>Ростовская область, Зимовниковский район, п.Зимовники, ул.Дзержинского, кабельная линия электропередач 0,4 Кв №1 от КТП 10/0,4 № 58</t>
  </si>
  <si>
    <t>61:13:0010192:349</t>
  </si>
  <si>
    <t>Решение суда от 31.03.2021г. № 2-212/2021 Постановление от 12.05.2021г. № 116</t>
  </si>
  <si>
    <t>Решение суда от 31.03.2021г. № 2-213/2021 Постановление от 12.05.2021г. № 117</t>
  </si>
  <si>
    <t>Решение суда от 25.03.2021г. № 2-204/2021 Постановление от 12.05.2021г. № 118</t>
  </si>
  <si>
    <t>61:13:0000000:9526</t>
  </si>
  <si>
    <t>61:13:0000000:9523</t>
  </si>
  <si>
    <t>61:13:0000000:9524</t>
  </si>
  <si>
    <t>Ростовская область, Зимовниковский район, п.Зимовники, ул.Октябрьская</t>
  </si>
  <si>
    <t>Ростовская область, Зимовниковский район, п.Зимовники, ул.Круглякова</t>
  </si>
  <si>
    <t>61:13:0000000:9521</t>
  </si>
  <si>
    <t>Ростовская область, Зимовниковский район, п.Зимовники, ул.Дорожная</t>
  </si>
  <si>
    <t>61:13:0000000:9525</t>
  </si>
  <si>
    <t>Ростовская область, Зимовниковский район, п.Зимовники, пер.Третьяковский</t>
  </si>
  <si>
    <t>61:13:0000000:9519</t>
  </si>
  <si>
    <t>надземный газопровода низкого давления</t>
  </si>
  <si>
    <t>Ростовской область, Зимовниковский район, п. Зимовники, пер.Центральный, 17, 19, 21</t>
  </si>
  <si>
    <t>61:13:0010241:264</t>
  </si>
  <si>
    <t>19,05,2021г.</t>
  </si>
  <si>
    <t>Акт  приемки законченного строительством объекта  системы газаснабжения от 18,02.2003г. Постановление Администрации Зимовниковского сельского поселения от 19.05.2021г. № 134</t>
  </si>
  <si>
    <t xml:space="preserve">Воздушная линия электропередач – ВЛ кВ №1 от КТП 10/0,4 кВ № 76 </t>
  </si>
  <si>
    <t>Ростовская область,  Зимовниковский район, п. Зимовники, ул.Бригадный, ВЛ кВ №1 от КТП 10/0,4 кВ № 76</t>
  </si>
  <si>
    <t>61:13:0010114:325</t>
  </si>
  <si>
    <t>20.05.2021г.</t>
  </si>
  <si>
    <t>Решение суда от 12.04.2021г. № 2-226/2021 Постановление от 20.05.2021г. № 140</t>
  </si>
  <si>
    <t>пользование/ мун образов</t>
  </si>
  <si>
    <t>пользование/мун.образ</t>
  </si>
  <si>
    <t>61:13:0010267:355-61/192/2021-1</t>
  </si>
  <si>
    <t>РФ, Ростовская область, Зимовниковский Муниципальный район, сельское поселение Зимовниковское, Зимовники поселок, Рабочая улица, 2у</t>
  </si>
  <si>
    <t>Постановление Администрации Зимовниковского района от 21.05.2021г. № 486 и Администрации Зимовниковского сельского поселения от 02.06.2021г. № 152</t>
  </si>
  <si>
    <t>61:13:0010267:355</t>
  </si>
  <si>
    <t>площадки для занятий спортом</t>
  </si>
  <si>
    <t>разводящие сети газопровода среднего и низкого давления жилого квартала № 206</t>
  </si>
  <si>
    <t>Ростовской область, Зимовниковский район, п. Зимовники, ул.Прудовая, ул.береговая, пер.Горобцова, пер.Кутовой</t>
  </si>
  <si>
    <t>61:13:0000000:9517</t>
  </si>
  <si>
    <t>02,06,2021г.</t>
  </si>
  <si>
    <t>Акт  приемки законченного строительством объекта  системы газаснабжения от 16,01.2004г. Постановление Администрации Зимовниковского сельского поселения от 02.06.2021г. № 153</t>
  </si>
  <si>
    <t>09,06,2021г.</t>
  </si>
  <si>
    <t>61:13:0010296:67-61/192/2021-2</t>
  </si>
  <si>
    <t xml:space="preserve">казна </t>
  </si>
  <si>
    <t>Кабельная линия электропередач, КЛ 10кВ №11 ПС110/10 кВ «Василевская» от опоры 105/14 до КТП 10/0,4 кВ № 01104</t>
  </si>
  <si>
    <t>Российская Федерация, Ростовская область,  Зимовниковский район, п. Зимовники, КЛ 10кВ №11 ПС110/10 кВ «Василевская» от опоры 105/14 до КТП 10/0,4 кВ № 01104</t>
  </si>
  <si>
    <t>61:13:0010232:71</t>
  </si>
  <si>
    <t>04.06.2021г.</t>
  </si>
  <si>
    <t>Решение суда от 26.04.2021г. № 2-226/2021 Постановление от 04.06.2021г. № 159</t>
  </si>
  <si>
    <t>Историко-культурная деятельность</t>
  </si>
  <si>
    <t>воздушная линия электропередач ВЛ кВ №1,2,3 от КТП 10/0,4 № 81</t>
  </si>
  <si>
    <t>Ростовская область,  Зимовниковский район, п. Зимовники, ул.Магистральная, ВЛ кВ №1,2,3 от КТП 10/0,4 № 81</t>
  </si>
  <si>
    <t>61:13:0010312:356</t>
  </si>
  <si>
    <t>Решение суда от 10.06.2021г. № 2-377/2021 Постановление от 21.07.2021г. № 212</t>
  </si>
  <si>
    <t>подземный газопровод среднего давления</t>
  </si>
  <si>
    <t>Ростовская область, Зимовниковский район, п.Зимовники, ул.302-й стрелковой дивизии, пер.Раздельный</t>
  </si>
  <si>
    <t>61:13:0000000:9540</t>
  </si>
  <si>
    <t>03.08.2021г.</t>
  </si>
  <si>
    <t>61:13:0010175:340-61/192/2021-1</t>
  </si>
  <si>
    <t>РФ, Ростовская область, Зимовниковский Муниципальный район, сельское поселение Зимовниковское, поселок Зимовники,  улица Сиреневая,земельный участок 2</t>
  </si>
  <si>
    <t>Постановление Администрации Зимовниковского района от 29.07.2021г. № 710 и Администрации Зимовниковского сельского поселения от 04.08.2021г. № 227</t>
  </si>
  <si>
    <t>61:13:0010175:340</t>
  </si>
  <si>
    <t>Газопровод низкого давления с установкой ГРПШ</t>
  </si>
  <si>
    <t>Ростовской область, Зимовниковский район, п. Зимовники, по ул.Дзержинского по стойкам до заглушки по ул.Лесной</t>
  </si>
  <si>
    <t>61:13:0000000:9541</t>
  </si>
  <si>
    <t>06.08.2021г.</t>
  </si>
  <si>
    <t>Акт  приемки законченного строительством объекта  системы газаснабжения от 21,09.1999г. Постановление Администрации Зимовниковского сельского поселения от 06.08.2021г. № 228</t>
  </si>
  <si>
    <t>газопровод низкого давления жилого квартала № 213</t>
  </si>
  <si>
    <t>Ростовская область, Зимовниковский район, п. Зимовники, от ГРПШ по ул.Дружбы 1в, через дорогу к четной стороне ул.Дружбы №№ 2-36, пер.Ломанный №№ 11-13, ул.Советская, 3-31, до пер.Мельничный №4</t>
  </si>
  <si>
    <t>61:13:0000000:9498</t>
  </si>
  <si>
    <t>13.09.2021г.</t>
  </si>
  <si>
    <t>Акт  приемки законченного строительством объекта  системы газаснабжения от 06,01.2003г. Постановление Администрации Зимовниковского сельского поселения от 13.09.2021г. № 262</t>
  </si>
  <si>
    <t>Ростовская область, Зимовниковский район, п. Зимовники, ул.Октябрьская, пер.Школьный, пер.Комсомольский, пер.Речной</t>
  </si>
  <si>
    <t>61:13:0000000:9549</t>
  </si>
  <si>
    <t>Акт  приемки законченного строительством объекта  системы газаснабжения от 10,08.2001г. Постановление Администрации Зимовниковского сельского поселения от 13.09.2021г. № 262</t>
  </si>
  <si>
    <t>61:13:0010357:215-61/192/2021-1</t>
  </si>
  <si>
    <t>РФ, Ростовская область, Зимовниковский Муниципальный район, сельское поселение Зимовниковское, Зимовники поселок , Береговая  улица, 1</t>
  </si>
  <si>
    <t>Постановление Администрации Зимовниковского района от 31.08.2021г. № 783 и Администрации Зимовниковского сельского поселения от 13.09.2021г. № 263</t>
  </si>
  <si>
    <t>61:13:0010357:215</t>
  </si>
  <si>
    <t>Ростовская область, Зимовниковский район, п. Зимовники, от ГРПШ около жилого дома № 199 по ул.Макарчука внутри квартала 61:13:0010199 по ул.Макарчука от № 199 до ул.Савина от № 146 до № 130</t>
  </si>
  <si>
    <t>надземный газопровод среднего давления жилого квартала №41</t>
  </si>
  <si>
    <t>61:13:0000000:9544</t>
  </si>
  <si>
    <t>14.09.2021г.</t>
  </si>
  <si>
    <t>Разрешение на ввод в эксплуатацию от 24,11.2014 г. № 516 Постановление Администрации Зимовниковского сельского поселения от 15.09.2021г. № 267</t>
  </si>
  <si>
    <t>разводящие сети газопровода низкого давления жилого квартала №96 п.Зимовники Ростовской области</t>
  </si>
  <si>
    <t>Ростовская область, Зимовниковский район, п. Зимовники, Школьный, Комсомольский, Круглякова</t>
  </si>
  <si>
    <t>61:13:0000000:9546</t>
  </si>
  <si>
    <t>16,09,2021г.</t>
  </si>
  <si>
    <t>Акт  приемки законченного строительством объекта  системы газаснабжения от 20,08.2001г. Постановление Администрации Зимовниковского сельского поселения от 16.09.2021г. № 276</t>
  </si>
  <si>
    <t>разводящие сети газопровода низкого давления жилого квартала №42 по ул.Макарчука ул.Савина</t>
  </si>
  <si>
    <t>Ростовская область, Зимовниковский район, п. Зимовники, от ГРПШ около жилого дома № 199 по ул.Макарчука внутри квартала 61:13:0010199 по ул.Макарчука от № 201 до № 233 и по ул.Савина от № 148 до 178</t>
  </si>
  <si>
    <t>61:13:0000000:9545</t>
  </si>
  <si>
    <t>Разрешение на ввод в эксплуатацию от 24,11.2014 г. № 521 Постановление Администрации Зимовниковского сельского поселения от 21.09.2021г. № 280</t>
  </si>
  <si>
    <t>Договор пожертвования от 22.10.2012г. № 43-6-0396 Пост. от 01.04.2013г. №46а</t>
  </si>
  <si>
    <t>газопровод низкого давления жилого квартала №86</t>
  </si>
  <si>
    <t>Ростовская область, Зимовниковский район, п. Зимовники, ул.Рабочая №1-11, пер.Крестьянский №78, ул.Октябрьская №26-36</t>
  </si>
  <si>
    <t>61:13:0000000:9551</t>
  </si>
  <si>
    <t>30,09,2021г.</t>
  </si>
  <si>
    <t>Акт  приемки законченного строительством объекта  системы газаснабжения от 22,10.2002г. Постановление Администрации Зимовниковского сельского поселения от 05.10.2021г. № 292</t>
  </si>
  <si>
    <t>Решение Арбитражного суда Ростовской области от 20.08.2021г. Дело № А53-14364/2021 Постановление от 12.10.2021г. № 301</t>
  </si>
  <si>
    <t>18,11,2021</t>
  </si>
  <si>
    <t>61:13:0600008:1509-61/192/2021-3</t>
  </si>
  <si>
    <t>Пункт 3 статьи 3.1 Федерального закона "О введении в действие Земельного Кодекса Российской Федерации " №137-ФЗ от 25.10.2001г. ФЗ от 12.01.1996г. "О погребении и похоронном деле" № 8-ФЗ</t>
  </si>
  <si>
    <t>казна Постановление № 349 от 18.11.2021г.</t>
  </si>
  <si>
    <t>газопровод низкого давления жилого квартала №67</t>
  </si>
  <si>
    <t>Ростовская область, Зимовниковский район, п. Зимовники, пер.87 стрелковой дивизии №71-75, ул.Рабочая №101-111, ул.Нежданная № 1, №2-12</t>
  </si>
  <si>
    <t>61:13:0000000:9277</t>
  </si>
  <si>
    <t>23.11.2021г.</t>
  </si>
  <si>
    <t>газопровод среднего и низкого давления с установкой ГРПШ-400</t>
  </si>
  <si>
    <t>61:13:0000000:9560</t>
  </si>
  <si>
    <t>Акт  приемки законченного строительством объекта  системы газаснабжения от 27,10.2000г. Постановление Администрации Зимовниковского сельского поселения от 24.11.2021г. № 356</t>
  </si>
  <si>
    <t>Акт  приемки законченного строительством объекта  системы газаснабжения от 23,04.2000г. Постановление Администрации Зимовниковского сельского поселения от 24.11.2021г. № 356</t>
  </si>
  <si>
    <t>Трансформаторная подстанция № 0153</t>
  </si>
  <si>
    <t>Российская Федерация, Ростовская область,  Зимовниковский район, п. Зимовники, ул.Энергетическая, д.2в</t>
  </si>
  <si>
    <t>61:13:0010115:99</t>
  </si>
  <si>
    <t>24.11.2021г.</t>
  </si>
  <si>
    <t>Решение суда от 19.10.2021г. № 2-713/2021 Постановление от 24.11.2021г. № 355</t>
  </si>
  <si>
    <t>квартира 9</t>
  </si>
  <si>
    <t>Ростовская область, Зимовниковский район, п. Зимовники, пер.Третьяковский, 96</t>
  </si>
  <si>
    <t>61:13:0010268:97</t>
  </si>
  <si>
    <t>04.10.2021г.</t>
  </si>
  <si>
    <t>Решение суда от 06.08.2021 № 2-433/21 Постановление Администрации Зим.с/п от 04.10.2021г. № 290</t>
  </si>
  <si>
    <t>Сведения о муниципальном недвижимом имуществе на 01.01.2022 года (жилой фонд)</t>
  </si>
  <si>
    <t>Сведения о муниципальном недвижимом имуществе на 01.01.2022 года (н е ж и л о й   ф о н д)</t>
  </si>
  <si>
    <t>Сведения о муниципальном недвижимом имуществе на 01.01.2022 года (Сооружения и прочее)</t>
  </si>
  <si>
    <t>Сведения о муниципальном движимом имуществе на 01.01.2022 г.</t>
  </si>
  <si>
    <t>Сведения о муниципальных учреждениях  на 01.01.2022г.</t>
  </si>
  <si>
    <t>Сведения о муниципальных предприятиях на 01.01.2022г.</t>
  </si>
  <si>
    <t xml:space="preserve"> земельных участков, находящихся в собственности, пользовании Муниципального образования "Зимовниковское сельское поселение" на 01.01.2022г.</t>
  </si>
  <si>
    <t>Глава Администрации Зимовниковского сельского поселения ______________________________А.В. Мартыненко</t>
  </si>
  <si>
    <t>Сведения о муниципальном недвижимом имуществе на 01.01.2022 (нежилой фонд)</t>
  </si>
  <si>
    <t>Сведения о муниципальном недвижимом имуществе на 01.01.2022 (жилой фонд)</t>
  </si>
  <si>
    <t>Сведения о муниципальном недвижимом имуществе на 01.01.2022 (сооружения и прочее)</t>
  </si>
  <si>
    <t>Сведения о муниципальном недвижимом имуществе на 01.01.2022 (земельные участки)</t>
  </si>
  <si>
    <t xml:space="preserve">Сведения о муниципальном движимом имуществе на 01.01.2022 </t>
  </si>
  <si>
    <t xml:space="preserve">Сведения о муниципальных учреждениях на 01.01.202 </t>
  </si>
  <si>
    <t xml:space="preserve">Сведения о муниципальных предприятиях на 01.01.2022 </t>
  </si>
  <si>
    <r>
      <t xml:space="preserve">п.Зимовники, ул. Ленина, Скибы, </t>
    </r>
    <r>
      <rPr>
        <u/>
        <sz val="8"/>
        <rFont val="Arial Cyr"/>
        <charset val="204"/>
      </rPr>
      <t>Круглякова</t>
    </r>
  </si>
  <si>
    <t>7462/284</t>
  </si>
  <si>
    <t>Торговый павильон размером 4400Х2700 (п.Зимовники, ул.Лиманная, 1а)</t>
  </si>
  <si>
    <t>Мун.контракт № 2021.1039341 от 26.10.2021г.</t>
  </si>
  <si>
    <t>26.10.2021г.</t>
  </si>
  <si>
    <t>договор 2021. от 27.12.2021г.</t>
  </si>
  <si>
    <t>1678,189 / 540,94</t>
  </si>
  <si>
    <t>11994,7/3970,8</t>
  </si>
  <si>
    <t>4462,135 / 3776,6</t>
  </si>
  <si>
    <t>Комплекс для измерения количества газа</t>
  </si>
  <si>
    <t>27,12,2021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</si>
</sst>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000000"/>
  </numFmts>
  <fonts count="39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5"/>
      <name val="Arial Cyr"/>
      <charset val="204"/>
    </font>
    <font>
      <b/>
      <sz val="10"/>
      <name val="Arial Cyr"/>
      <charset val="204"/>
    </font>
    <font>
      <b/>
      <sz val="5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7.5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4"/>
      <name val="Arial"/>
      <family val="2"/>
      <charset val="204"/>
    </font>
    <font>
      <sz val="7.5"/>
      <name val="Arial"/>
      <family val="2"/>
      <charset val="204"/>
    </font>
    <font>
      <sz val="10"/>
      <color rgb="FFFF0000"/>
      <name val="Arial Cyr"/>
      <charset val="204"/>
    </font>
    <font>
      <sz val="12"/>
      <name val="Calibri"/>
      <family val="2"/>
      <charset val="204"/>
    </font>
    <font>
      <sz val="10"/>
      <color rgb="FFFF0000"/>
      <name val="Arial"/>
      <family val="2"/>
      <charset val="204"/>
    </font>
    <font>
      <sz val="10"/>
      <name val="Calibri"/>
      <family val="2"/>
      <charset val="204"/>
    </font>
    <font>
      <sz val="8"/>
      <name val="Times New Roman"/>
      <family val="1"/>
      <charset val="204"/>
    </font>
    <font>
      <sz val="7"/>
      <name val="Arial Cyr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20"/>
      <name val="Arial Cyr"/>
      <charset val="204"/>
    </font>
    <font>
      <b/>
      <sz val="1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24"/>
      <name val="Arial Cyr"/>
      <charset val="204"/>
    </font>
    <font>
      <sz val="14"/>
      <name val="Times New Roman"/>
      <family val="1"/>
      <charset val="204"/>
    </font>
    <font>
      <sz val="10"/>
      <color theme="1"/>
      <name val="Arial Cyr"/>
      <charset val="204"/>
    </font>
    <font>
      <sz val="8"/>
      <color theme="1"/>
      <name val="Arial Cyr"/>
      <charset val="204"/>
    </font>
    <font>
      <sz val="11"/>
      <name val="Arial Cyr"/>
      <charset val="204"/>
    </font>
    <font>
      <b/>
      <sz val="8"/>
      <name val="Times New Roman"/>
      <family val="1"/>
      <charset val="204"/>
    </font>
    <font>
      <u/>
      <sz val="8"/>
      <name val="Arial Cyr"/>
      <charset val="204"/>
    </font>
    <font>
      <i/>
      <sz val="8"/>
      <name val="Arial Cyr"/>
      <charset val="204"/>
    </font>
    <font>
      <sz val="8"/>
      <name val="Calibri"/>
      <family val="2"/>
      <charset val="204"/>
    </font>
    <font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7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vertical="top" wrapText="1"/>
    </xf>
    <xf numFmtId="0" fontId="3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2" fontId="3" fillId="0" borderId="3" xfId="0" applyNumberFormat="1" applyFont="1" applyBorder="1" applyAlignment="1">
      <alignment vertical="top" wrapText="1"/>
    </xf>
    <xf numFmtId="1" fontId="3" fillId="0" borderId="3" xfId="0" applyNumberFormat="1" applyFont="1" applyBorder="1" applyAlignment="1">
      <alignment vertical="top" wrapText="1"/>
    </xf>
    <xf numFmtId="164" fontId="3" fillId="0" borderId="3" xfId="0" applyNumberFormat="1" applyFont="1" applyBorder="1" applyAlignment="1">
      <alignment vertical="top" wrapText="1"/>
    </xf>
    <xf numFmtId="0" fontId="3" fillId="0" borderId="0" xfId="0" applyFont="1"/>
    <xf numFmtId="0" fontId="3" fillId="0" borderId="3" xfId="0" applyFont="1" applyBorder="1"/>
    <xf numFmtId="0" fontId="3" fillId="0" borderId="3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49" fontId="5" fillId="0" borderId="7" xfId="0" applyNumberFormat="1" applyFont="1" applyBorder="1" applyAlignment="1">
      <alignment vertical="top" wrapText="1"/>
    </xf>
    <xf numFmtId="0" fontId="5" fillId="0" borderId="7" xfId="0" applyNumberFormat="1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right"/>
    </xf>
    <xf numFmtId="1" fontId="5" fillId="0" borderId="7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vertical="top" wrapText="1"/>
    </xf>
    <xf numFmtId="0" fontId="5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2" fontId="5" fillId="0" borderId="3" xfId="0" applyNumberFormat="1" applyFont="1" applyBorder="1" applyAlignment="1">
      <alignment vertical="top" wrapText="1"/>
    </xf>
    <xf numFmtId="1" fontId="5" fillId="0" borderId="3" xfId="0" applyNumberFormat="1" applyFont="1" applyBorder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vertical="top" wrapText="1"/>
    </xf>
    <xf numFmtId="0" fontId="3" fillId="0" borderId="9" xfId="0" applyNumberFormat="1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/>
    <xf numFmtId="0" fontId="3" fillId="0" borderId="9" xfId="0" applyFont="1" applyFill="1" applyBorder="1" applyAlignment="1">
      <alignment vertical="top" wrapText="1"/>
    </xf>
    <xf numFmtId="0" fontId="5" fillId="0" borderId="7" xfId="0" applyFont="1" applyBorder="1"/>
    <xf numFmtId="0" fontId="5" fillId="0" borderId="7" xfId="0" applyFont="1" applyFill="1" applyBorder="1" applyAlignment="1">
      <alignment vertical="top" wrapText="1"/>
    </xf>
    <xf numFmtId="0" fontId="5" fillId="0" borderId="10" xfId="0" applyFont="1" applyBorder="1" applyAlignment="1">
      <alignment horizontal="left" vertical="top" wrapText="1"/>
    </xf>
    <xf numFmtId="49" fontId="5" fillId="0" borderId="10" xfId="0" applyNumberFormat="1" applyFont="1" applyBorder="1" applyAlignment="1">
      <alignment vertical="top" wrapText="1"/>
    </xf>
    <xf numFmtId="0" fontId="5" fillId="0" borderId="10" xfId="0" applyNumberFormat="1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0" xfId="0" applyFont="1" applyBorder="1"/>
    <xf numFmtId="0" fontId="5" fillId="0" borderId="10" xfId="0" applyFont="1" applyFill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1" xfId="0" applyFont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11" fillId="0" borderId="0" xfId="0" applyFont="1" applyBorder="1"/>
    <xf numFmtId="0" fontId="2" fillId="0" borderId="3" xfId="0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2" fontId="10" fillId="0" borderId="3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/>
    <xf numFmtId="0" fontId="1" fillId="0" borderId="3" xfId="0" applyFont="1" applyBorder="1"/>
    <xf numFmtId="0" fontId="6" fillId="0" borderId="3" xfId="0" applyFont="1" applyBorder="1" applyAlignment="1">
      <alignment horizontal="right"/>
    </xf>
    <xf numFmtId="0" fontId="1" fillId="0" borderId="3" xfId="0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vertical="top" wrapText="1"/>
    </xf>
    <xf numFmtId="49" fontId="11" fillId="0" borderId="3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justify"/>
    </xf>
    <xf numFmtId="0" fontId="0" fillId="0" borderId="3" xfId="0" applyBorder="1" applyAlignment="1">
      <alignment horizontal="justify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right"/>
    </xf>
    <xf numFmtId="0" fontId="6" fillId="0" borderId="3" xfId="0" applyFont="1" applyBorder="1" applyAlignment="1">
      <alignment horizontal="justify"/>
    </xf>
    <xf numFmtId="0" fontId="1" fillId="0" borderId="3" xfId="0" applyFont="1" applyBorder="1" applyAlignment="1">
      <alignment horizontal="left"/>
    </xf>
    <xf numFmtId="165" fontId="6" fillId="0" borderId="3" xfId="0" applyNumberFormat="1" applyFont="1" applyBorder="1" applyAlignment="1">
      <alignment horizontal="right"/>
    </xf>
    <xf numFmtId="1" fontId="1" fillId="0" borderId="3" xfId="0" applyNumberFormat="1" applyFont="1" applyBorder="1" applyAlignment="1">
      <alignment horizontal="right"/>
    </xf>
    <xf numFmtId="0" fontId="0" fillId="0" borderId="3" xfId="0" applyBorder="1" applyAlignment="1">
      <alignment horizontal="left" vertical="top" wrapText="1"/>
    </xf>
    <xf numFmtId="165" fontId="6" fillId="0" borderId="3" xfId="0" applyNumberFormat="1" applyFont="1" applyBorder="1" applyAlignment="1">
      <alignment horizontal="right" vertical="top" wrapText="1"/>
    </xf>
    <xf numFmtId="2" fontId="1" fillId="0" borderId="3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0" fontId="1" fillId="0" borderId="3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2" fontId="6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7" fillId="0" borderId="3" xfId="0" applyFont="1" applyBorder="1"/>
    <xf numFmtId="0" fontId="7" fillId="0" borderId="3" xfId="0" applyFont="1" applyBorder="1" applyAlignment="1">
      <alignment horizontal="justify"/>
    </xf>
    <xf numFmtId="0" fontId="7" fillId="0" borderId="3" xfId="0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right"/>
    </xf>
    <xf numFmtId="0" fontId="7" fillId="0" borderId="3" xfId="0" applyFont="1" applyFill="1" applyBorder="1" applyAlignment="1">
      <alignment vertical="top" wrapText="1"/>
    </xf>
    <xf numFmtId="165" fontId="6" fillId="0" borderId="3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6" fillId="0" borderId="3" xfId="0" applyFont="1" applyBorder="1" applyAlignment="1">
      <alignment wrapText="1"/>
    </xf>
    <xf numFmtId="0" fontId="7" fillId="0" borderId="3" xfId="0" applyFont="1" applyFill="1" applyBorder="1" applyAlignment="1">
      <alignment horizontal="right"/>
    </xf>
    <xf numFmtId="0" fontId="8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wrapText="1"/>
    </xf>
    <xf numFmtId="0" fontId="6" fillId="0" borderId="3" xfId="0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justify"/>
    </xf>
    <xf numFmtId="0" fontId="6" fillId="0" borderId="3" xfId="0" applyFont="1" applyBorder="1" applyAlignment="1">
      <alignment horizontal="justify" vertical="top" wrapText="1"/>
    </xf>
    <xf numFmtId="49" fontId="6" fillId="0" borderId="3" xfId="0" applyNumberFormat="1" applyFont="1" applyBorder="1" applyAlignment="1">
      <alignment horizontal="justify" vertical="top" wrapText="1"/>
    </xf>
    <xf numFmtId="0" fontId="9" fillId="0" borderId="3" xfId="0" applyFont="1" applyBorder="1" applyAlignment="1">
      <alignment horizontal="justify" vertical="top" wrapText="1"/>
    </xf>
    <xf numFmtId="165" fontId="6" fillId="0" borderId="3" xfId="0" applyNumberFormat="1" applyFont="1" applyBorder="1" applyAlignment="1">
      <alignment horizontal="justify" vertical="top" wrapText="1"/>
    </xf>
    <xf numFmtId="2" fontId="9" fillId="0" borderId="3" xfId="0" applyNumberFormat="1" applyFont="1" applyBorder="1" applyAlignment="1">
      <alignment horizontal="justify" vertical="top" wrapText="1"/>
    </xf>
    <xf numFmtId="164" fontId="9" fillId="0" borderId="3" xfId="0" applyNumberFormat="1" applyFont="1" applyBorder="1" applyAlignment="1">
      <alignment horizontal="justify" vertical="top" wrapText="1"/>
    </xf>
    <xf numFmtId="0" fontId="6" fillId="0" borderId="3" xfId="0" applyFont="1" applyFill="1" applyBorder="1" applyAlignment="1">
      <alignment horizontal="justify" wrapText="1"/>
    </xf>
    <xf numFmtId="0" fontId="8" fillId="0" borderId="3" xfId="0" applyFont="1" applyFill="1" applyBorder="1" applyAlignment="1">
      <alignment horizontal="justify"/>
    </xf>
    <xf numFmtId="0" fontId="0" fillId="0" borderId="3" xfId="0" applyFont="1" applyFill="1" applyBorder="1"/>
    <xf numFmtId="0" fontId="7" fillId="0" borderId="3" xfId="0" applyNumberFormat="1" applyFont="1" applyBorder="1"/>
    <xf numFmtId="0" fontId="0" fillId="0" borderId="3" xfId="0" applyBorder="1"/>
    <xf numFmtId="0" fontId="11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0" fillId="0" borderId="3" xfId="0" applyFont="1" applyBorder="1" applyAlignment="1">
      <alignment horizontal="left" vertical="top" wrapText="1"/>
    </xf>
    <xf numFmtId="49" fontId="0" fillId="0" borderId="3" xfId="0" applyNumberFormat="1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3" xfId="0" applyFont="1" applyBorder="1" applyAlignment="1">
      <alignment horizontal="right"/>
    </xf>
    <xf numFmtId="2" fontId="0" fillId="0" borderId="3" xfId="0" applyNumberFormat="1" applyFont="1" applyBorder="1" applyAlignment="1">
      <alignment vertical="top" wrapText="1"/>
    </xf>
    <xf numFmtId="1" fontId="0" fillId="0" borderId="3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6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justify"/>
    </xf>
    <xf numFmtId="165" fontId="6" fillId="2" borderId="3" xfId="0" applyNumberFormat="1" applyFont="1" applyFill="1" applyBorder="1" applyAlignment="1">
      <alignment horizontal="right" vertical="top" wrapText="1"/>
    </xf>
    <xf numFmtId="0" fontId="0" fillId="0" borderId="3" xfId="0" applyFont="1" applyBorder="1"/>
    <xf numFmtId="0" fontId="0" fillId="0" borderId="3" xfId="0" applyFont="1" applyFill="1" applyBorder="1" applyAlignment="1">
      <alignment vertical="top" wrapText="1"/>
    </xf>
    <xf numFmtId="165" fontId="6" fillId="2" borderId="3" xfId="0" applyNumberFormat="1" applyFont="1" applyFill="1" applyBorder="1" applyAlignment="1">
      <alignment horizontal="right"/>
    </xf>
    <xf numFmtId="0" fontId="0" fillId="2" borderId="3" xfId="0" applyFont="1" applyFill="1" applyBorder="1"/>
    <xf numFmtId="0" fontId="0" fillId="0" borderId="3" xfId="0" applyNumberFormat="1" applyFont="1" applyBorder="1" applyAlignment="1">
      <alignment vertical="top" wrapText="1"/>
    </xf>
    <xf numFmtId="0" fontId="6" fillId="3" borderId="3" xfId="0" applyFont="1" applyFill="1" applyBorder="1" applyAlignment="1">
      <alignment horizontal="right" vertical="top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wrapText="1"/>
    </xf>
    <xf numFmtId="166" fontId="0" fillId="0" borderId="3" xfId="0" applyNumberForma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49" fontId="2" fillId="0" borderId="3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0" fillId="0" borderId="0" xfId="0" applyBorder="1"/>
    <xf numFmtId="49" fontId="0" fillId="0" borderId="3" xfId="0" applyNumberFormat="1" applyBorder="1" applyAlignment="1">
      <alignment horizontal="justify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justify" vertical="center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/>
    <xf numFmtId="0" fontId="15" fillId="0" borderId="3" xfId="0" applyFont="1" applyFill="1" applyBorder="1" applyAlignment="1">
      <alignment horizontal="justify" wrapText="1"/>
    </xf>
    <xf numFmtId="0" fontId="11" fillId="0" borderId="3" xfId="0" applyFont="1" applyFill="1" applyBorder="1" applyAlignment="1">
      <alignment vertical="top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justify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wrapText="1"/>
    </xf>
    <xf numFmtId="0" fontId="0" fillId="2" borderId="3" xfId="0" applyFill="1" applyBorder="1" applyAlignment="1">
      <alignment vertical="top" wrapText="1"/>
    </xf>
    <xf numFmtId="0" fontId="6" fillId="0" borderId="13" xfId="0" applyFont="1" applyBorder="1" applyAlignment="1">
      <alignment horizontal="right"/>
    </xf>
    <xf numFmtId="0" fontId="0" fillId="0" borderId="14" xfId="0" applyBorder="1" applyAlignment="1">
      <alignment horizontal="left" vertical="top" wrapText="1"/>
    </xf>
    <xf numFmtId="0" fontId="0" fillId="0" borderId="3" xfId="0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6" fillId="0" borderId="3" xfId="0" applyFont="1" applyBorder="1" applyAlignment="1">
      <alignment horizontal="left" vertical="top" wrapText="1"/>
    </xf>
    <xf numFmtId="0" fontId="16" fillId="0" borderId="3" xfId="0" applyFont="1" applyBorder="1"/>
    <xf numFmtId="0" fontId="18" fillId="0" borderId="13" xfId="0" applyFont="1" applyBorder="1" applyAlignment="1">
      <alignment horizontal="right"/>
    </xf>
    <xf numFmtId="0" fontId="16" fillId="0" borderId="14" xfId="0" applyFont="1" applyBorder="1" applyAlignment="1">
      <alignment horizontal="left" vertical="top" wrapText="1"/>
    </xf>
    <xf numFmtId="0" fontId="16" fillId="0" borderId="0" xfId="0" applyFont="1"/>
    <xf numFmtId="0" fontId="0" fillId="2" borderId="3" xfId="0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9" fillId="0" borderId="3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0" fillId="0" borderId="3" xfId="0" applyFont="1" applyBorder="1" applyAlignment="1">
      <alignment horizontal="justify"/>
    </xf>
    <xf numFmtId="0" fontId="0" fillId="0" borderId="3" xfId="0" applyFont="1" applyBorder="1" applyAlignment="1">
      <alignment wrapText="1"/>
    </xf>
    <xf numFmtId="0" fontId="0" fillId="0" borderId="14" xfId="0" applyFont="1" applyBorder="1" applyAlignment="1">
      <alignment horizontal="left" vertical="top" wrapText="1"/>
    </xf>
    <xf numFmtId="0" fontId="21" fillId="0" borderId="3" xfId="0" applyFont="1" applyBorder="1" applyAlignment="1">
      <alignment vertical="top" wrapText="1"/>
    </xf>
    <xf numFmtId="0" fontId="11" fillId="0" borderId="9" xfId="0" applyFont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3" xfId="0" applyFill="1" applyBorder="1"/>
    <xf numFmtId="14" fontId="0" fillId="0" borderId="3" xfId="0" applyNumberFormat="1" applyBorder="1"/>
    <xf numFmtId="0" fontId="0" fillId="2" borderId="3" xfId="0" applyFont="1" applyFill="1" applyBorder="1" applyAlignment="1">
      <alignment wrapText="1"/>
    </xf>
    <xf numFmtId="0" fontId="21" fillId="0" borderId="3" xfId="0" applyFont="1" applyBorder="1" applyAlignment="1">
      <alignment wrapText="1"/>
    </xf>
    <xf numFmtId="14" fontId="0" fillId="2" borderId="3" xfId="0" applyNumberFormat="1" applyFill="1" applyBorder="1" applyAlignment="1">
      <alignment wrapText="1"/>
    </xf>
    <xf numFmtId="0" fontId="0" fillId="2" borderId="3" xfId="0" applyFill="1" applyBorder="1" applyAlignment="1">
      <alignment horizontal="left" vertical="top" wrapText="1"/>
    </xf>
    <xf numFmtId="0" fontId="0" fillId="2" borderId="0" xfId="0" applyFill="1"/>
    <xf numFmtId="0" fontId="22" fillId="0" borderId="3" xfId="0" applyFont="1" applyBorder="1"/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6" fontId="0" fillId="0" borderId="3" xfId="0" applyNumberFormat="1" applyBorder="1"/>
    <xf numFmtId="0" fontId="24" fillId="0" borderId="3" xfId="0" applyFont="1" applyBorder="1" applyAlignment="1">
      <alignment wrapText="1"/>
    </xf>
    <xf numFmtId="0" fontId="0" fillId="0" borderId="13" xfId="0" applyBorder="1"/>
    <xf numFmtId="0" fontId="0" fillId="0" borderId="0" xfId="0" applyBorder="1" applyAlignment="1">
      <alignment wrapText="1"/>
    </xf>
    <xf numFmtId="14" fontId="0" fillId="0" borderId="0" xfId="0" applyNumberFormat="1" applyBorder="1"/>
    <xf numFmtId="0" fontId="0" fillId="0" borderId="0" xfId="0" applyFill="1" applyBorder="1"/>
    <xf numFmtId="46" fontId="0" fillId="0" borderId="0" xfId="0" applyNumberFormat="1" applyBorder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14" fontId="2" fillId="0" borderId="3" xfId="0" applyNumberFormat="1" applyFont="1" applyBorder="1" applyAlignment="1">
      <alignment wrapText="1"/>
    </xf>
    <xf numFmtId="0" fontId="25" fillId="0" borderId="0" xfId="0" applyFont="1"/>
    <xf numFmtId="165" fontId="0" fillId="0" borderId="0" xfId="0" applyNumberFormat="1"/>
    <xf numFmtId="0" fontId="6" fillId="0" borderId="3" xfId="0" applyFont="1" applyFill="1" applyBorder="1" applyAlignment="1">
      <alignment horizontal="right"/>
    </xf>
    <xf numFmtId="0" fontId="0" fillId="0" borderId="3" xfId="0" applyBorder="1" applyAlignment="1">
      <alignment horizontal="center" wrapText="1"/>
    </xf>
    <xf numFmtId="0" fontId="12" fillId="0" borderId="0" xfId="0" applyFont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13" fillId="0" borderId="0" xfId="0" applyFont="1"/>
    <xf numFmtId="0" fontId="26" fillId="0" borderId="0" xfId="0" applyFont="1"/>
    <xf numFmtId="0" fontId="0" fillId="0" borderId="17" xfId="0" applyFont="1" applyFill="1" applyBorder="1"/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justify"/>
    </xf>
    <xf numFmtId="14" fontId="0" fillId="0" borderId="3" xfId="0" applyNumberFormat="1" applyFont="1" applyBorder="1"/>
    <xf numFmtId="2" fontId="27" fillId="0" borderId="3" xfId="0" applyNumberFormat="1" applyFont="1" applyBorder="1" applyAlignment="1">
      <alignment horizontal="justify" vertical="top" wrapText="1"/>
    </xf>
    <xf numFmtId="0" fontId="11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9" fillId="0" borderId="0" xfId="0" applyFont="1"/>
    <xf numFmtId="0" fontId="12" fillId="0" borderId="0" xfId="0" applyFont="1" applyAlignment="1">
      <alignment horizontal="left"/>
    </xf>
    <xf numFmtId="0" fontId="0" fillId="0" borderId="0" xfId="0" applyFont="1"/>
    <xf numFmtId="0" fontId="10" fillId="0" borderId="0" xfId="0" applyFont="1" applyAlignment="1">
      <alignment wrapText="1"/>
    </xf>
    <xf numFmtId="0" fontId="0" fillId="0" borderId="17" xfId="0" applyFill="1" applyBorder="1"/>
    <xf numFmtId="0" fontId="24" fillId="0" borderId="13" xfId="0" applyFont="1" applyBorder="1" applyAlignment="1">
      <alignment horizontal="center" wrapText="1"/>
    </xf>
    <xf numFmtId="0" fontId="24" fillId="0" borderId="3" xfId="0" applyFont="1" applyBorder="1" applyAlignment="1">
      <alignment horizontal="center" wrapText="1"/>
    </xf>
    <xf numFmtId="0" fontId="0" fillId="0" borderId="3" xfId="0" applyFill="1" applyBorder="1" applyAlignment="1">
      <alignment horizontal="left" vertical="top" wrapText="1"/>
    </xf>
    <xf numFmtId="14" fontId="0" fillId="0" borderId="3" xfId="0" applyNumberFormat="1" applyBorder="1" applyAlignment="1">
      <alignment horizontal="left" vertical="top" wrapText="1"/>
    </xf>
    <xf numFmtId="0" fontId="0" fillId="0" borderId="16" xfId="0" applyBorder="1"/>
    <xf numFmtId="0" fontId="0" fillId="0" borderId="9" xfId="0" applyBorder="1" applyAlignment="1">
      <alignment wrapText="1"/>
    </xf>
    <xf numFmtId="0" fontId="2" fillId="0" borderId="9" xfId="0" applyFont="1" applyBorder="1" applyAlignment="1">
      <alignment horizontal="left" vertical="top" wrapText="1"/>
    </xf>
    <xf numFmtId="0" fontId="8" fillId="0" borderId="3" xfId="0" applyFont="1" applyBorder="1" applyAlignment="1">
      <alignment wrapText="1"/>
    </xf>
    <xf numFmtId="0" fontId="27" fillId="0" borderId="3" xfId="0" applyFont="1" applyBorder="1" applyAlignment="1">
      <alignment wrapText="1"/>
    </xf>
    <xf numFmtId="14" fontId="0" fillId="0" borderId="3" xfId="0" applyNumberFormat="1" applyFill="1" applyBorder="1"/>
    <xf numFmtId="0" fontId="0" fillId="0" borderId="14" xfId="0" applyBorder="1" applyAlignment="1">
      <alignment wrapText="1"/>
    </xf>
    <xf numFmtId="0" fontId="8" fillId="0" borderId="9" xfId="0" applyFont="1" applyBorder="1" applyAlignment="1">
      <alignment wrapText="1"/>
    </xf>
    <xf numFmtId="0" fontId="27" fillId="0" borderId="9" xfId="0" applyFont="1" applyBorder="1" applyAlignment="1">
      <alignment wrapText="1"/>
    </xf>
    <xf numFmtId="0" fontId="0" fillId="0" borderId="9" xfId="0" applyFill="1" applyBorder="1"/>
    <xf numFmtId="14" fontId="0" fillId="0" borderId="9" xfId="0" applyNumberFormat="1" applyFill="1" applyBorder="1"/>
    <xf numFmtId="0" fontId="8" fillId="0" borderId="3" xfId="0" applyFont="1" applyBorder="1"/>
    <xf numFmtId="14" fontId="0" fillId="0" borderId="3" xfId="0" applyNumberFormat="1" applyBorder="1" applyAlignment="1">
      <alignment horizontal="center" vertical="center"/>
    </xf>
    <xf numFmtId="0" fontId="0" fillId="0" borderId="18" xfId="0" applyBorder="1"/>
    <xf numFmtId="0" fontId="20" fillId="0" borderId="9" xfId="0" applyFont="1" applyBorder="1" applyAlignment="1">
      <alignment wrapText="1"/>
    </xf>
    <xf numFmtId="14" fontId="0" fillId="0" borderId="9" xfId="0" applyNumberFormat="1" applyBorder="1"/>
    <xf numFmtId="0" fontId="2" fillId="0" borderId="9" xfId="0" applyFont="1" applyBorder="1" applyAlignment="1">
      <alignment wrapText="1"/>
    </xf>
    <xf numFmtId="0" fontId="0" fillId="0" borderId="7" xfId="0" applyBorder="1"/>
    <xf numFmtId="0" fontId="0" fillId="0" borderId="15" xfId="0" applyBorder="1" applyAlignment="1">
      <alignment wrapText="1"/>
    </xf>
    <xf numFmtId="46" fontId="0" fillId="0" borderId="9" xfId="0" applyNumberFormat="1" applyBorder="1"/>
    <xf numFmtId="0" fontId="24" fillId="0" borderId="9" xfId="0" applyFont="1" applyBorder="1" applyAlignment="1">
      <alignment wrapText="1"/>
    </xf>
    <xf numFmtId="0" fontId="0" fillId="0" borderId="7" xfId="0" applyFill="1" applyBorder="1"/>
    <xf numFmtId="0" fontId="20" fillId="0" borderId="7" xfId="0" applyFont="1" applyBorder="1" applyAlignment="1">
      <alignment wrapText="1"/>
    </xf>
    <xf numFmtId="0" fontId="0" fillId="0" borderId="7" xfId="0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0" fillId="0" borderId="17" xfId="0" applyBorder="1"/>
    <xf numFmtId="14" fontId="0" fillId="0" borderId="17" xfId="0" applyNumberFormat="1" applyBorder="1"/>
    <xf numFmtId="0" fontId="0" fillId="0" borderId="17" xfId="0" applyBorder="1" applyAlignment="1">
      <alignment wrapText="1"/>
    </xf>
    <xf numFmtId="0" fontId="0" fillId="0" borderId="7" xfId="0" applyBorder="1" applyAlignment="1">
      <alignment wrapText="1"/>
    </xf>
    <xf numFmtId="2" fontId="0" fillId="0" borderId="3" xfId="0" applyNumberFormat="1" applyBorder="1"/>
    <xf numFmtId="14" fontId="0" fillId="0" borderId="20" xfId="0" applyNumberFormat="1" applyBorder="1"/>
    <xf numFmtId="0" fontId="27" fillId="0" borderId="3" xfId="0" applyFont="1" applyBorder="1"/>
    <xf numFmtId="0" fontId="30" fillId="0" borderId="3" xfId="0" applyFont="1" applyBorder="1"/>
    <xf numFmtId="0" fontId="30" fillId="0" borderId="0" xfId="0" applyFont="1" applyAlignment="1">
      <alignment wrapText="1"/>
    </xf>
    <xf numFmtId="0" fontId="31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0" xfId="0" applyFont="1"/>
    <xf numFmtId="0" fontId="31" fillId="0" borderId="3" xfId="0" applyFont="1" applyBorder="1"/>
    <xf numFmtId="0" fontId="31" fillId="0" borderId="3" xfId="0" applyFont="1" applyBorder="1" applyAlignment="1">
      <alignment wrapText="1"/>
    </xf>
    <xf numFmtId="14" fontId="31" fillId="0" borderId="3" xfId="0" applyNumberFormat="1" applyFont="1" applyBorder="1"/>
    <xf numFmtId="0" fontId="0" fillId="0" borderId="19" xfId="0" applyBorder="1"/>
    <xf numFmtId="0" fontId="8" fillId="0" borderId="20" xfId="0" applyFont="1" applyBorder="1" applyAlignment="1">
      <alignment wrapText="1"/>
    </xf>
    <xf numFmtId="0" fontId="8" fillId="0" borderId="3" xfId="0" applyFont="1" applyFill="1" applyBorder="1" applyAlignment="1">
      <alignment wrapText="1"/>
    </xf>
    <xf numFmtId="0" fontId="30" fillId="0" borderId="3" xfId="0" applyFont="1" applyFill="1" applyBorder="1"/>
    <xf numFmtId="0" fontId="0" fillId="0" borderId="12" xfId="0" applyBorder="1" applyAlignment="1">
      <alignment wrapText="1"/>
    </xf>
    <xf numFmtId="0" fontId="33" fillId="0" borderId="3" xfId="0" applyFont="1" applyFill="1" applyBorder="1"/>
    <xf numFmtId="0" fontId="33" fillId="0" borderId="9" xfId="0" applyFont="1" applyFill="1" applyBorder="1"/>
    <xf numFmtId="0" fontId="28" fillId="0" borderId="9" xfId="0" applyFont="1" applyBorder="1" applyAlignment="1">
      <alignment wrapText="1"/>
    </xf>
    <xf numFmtId="0" fontId="28" fillId="0" borderId="9" xfId="0" applyFont="1" applyBorder="1"/>
    <xf numFmtId="0" fontId="8" fillId="0" borderId="9" xfId="0" applyFont="1" applyBorder="1"/>
    <xf numFmtId="0" fontId="28" fillId="0" borderId="3" xfId="0" applyFont="1" applyBorder="1" applyAlignment="1">
      <alignment wrapText="1"/>
    </xf>
    <xf numFmtId="0" fontId="28" fillId="0" borderId="3" xfId="0" applyFont="1" applyBorder="1"/>
    <xf numFmtId="14" fontId="2" fillId="0" borderId="3" xfId="0" applyNumberFormat="1" applyFont="1" applyFill="1" applyBorder="1"/>
    <xf numFmtId="0" fontId="20" fillId="0" borderId="3" xfId="0" applyFont="1" applyBorder="1"/>
    <xf numFmtId="0" fontId="27" fillId="0" borderId="9" xfId="0" applyFont="1" applyBorder="1"/>
    <xf numFmtId="0" fontId="2" fillId="0" borderId="9" xfId="0" applyFont="1" applyBorder="1"/>
    <xf numFmtId="0" fontId="2" fillId="2" borderId="3" xfId="0" applyFont="1" applyFill="1" applyBorder="1" applyAlignment="1">
      <alignment horizontal="justify"/>
    </xf>
    <xf numFmtId="0" fontId="10" fillId="0" borderId="3" xfId="0" applyFont="1" applyBorder="1" applyAlignment="1">
      <alignment horizontal="justify" vertical="top" wrapText="1"/>
    </xf>
    <xf numFmtId="2" fontId="34" fillId="0" borderId="3" xfId="0" applyNumberFormat="1" applyFont="1" applyBorder="1" applyAlignment="1">
      <alignment horizontal="justify" vertical="top" wrapText="1"/>
    </xf>
    <xf numFmtId="165" fontId="10" fillId="0" borderId="3" xfId="0" applyNumberFormat="1" applyFont="1" applyBorder="1" applyAlignment="1">
      <alignment horizontal="justify" vertical="top" wrapText="1"/>
    </xf>
    <xf numFmtId="2" fontId="2" fillId="0" borderId="3" xfId="0" applyNumberFormat="1" applyFont="1" applyBorder="1" applyAlignment="1">
      <alignment vertical="top" wrapText="1"/>
    </xf>
    <xf numFmtId="165" fontId="10" fillId="0" borderId="3" xfId="0" applyNumberFormat="1" applyFont="1" applyBorder="1" applyAlignment="1">
      <alignment horizontal="right" vertical="top" wrapText="1"/>
    </xf>
    <xf numFmtId="0" fontId="2" fillId="0" borderId="3" xfId="0" applyFont="1" applyFill="1" applyBorder="1" applyAlignment="1">
      <alignment vertical="top" wrapText="1"/>
    </xf>
    <xf numFmtId="165" fontId="10" fillId="0" borderId="3" xfId="0" applyNumberFormat="1" applyFont="1" applyBorder="1" applyAlignment="1">
      <alignment horizontal="right"/>
    </xf>
    <xf numFmtId="0" fontId="2" fillId="2" borderId="3" xfId="0" applyFont="1" applyFill="1" applyBorder="1"/>
    <xf numFmtId="0" fontId="10" fillId="0" borderId="3" xfId="0" applyFont="1" applyBorder="1" applyAlignment="1">
      <alignment vertical="top" wrapText="1"/>
    </xf>
    <xf numFmtId="0" fontId="10" fillId="0" borderId="3" xfId="0" applyFont="1" applyBorder="1" applyAlignment="1">
      <alignment horizontal="right" wrapText="1"/>
    </xf>
    <xf numFmtId="0" fontId="10" fillId="0" borderId="3" xfId="0" applyFont="1" applyFill="1" applyBorder="1" applyAlignment="1">
      <alignment horizontal="justify" wrapText="1"/>
    </xf>
    <xf numFmtId="166" fontId="2" fillId="0" borderId="3" xfId="0" applyNumberFormat="1" applyFont="1" applyBorder="1" applyAlignment="1">
      <alignment horizontal="left" wrapText="1"/>
    </xf>
    <xf numFmtId="0" fontId="10" fillId="0" borderId="3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10" fillId="0" borderId="13" xfId="0" applyFont="1" applyBorder="1" applyAlignment="1">
      <alignment horizontal="right"/>
    </xf>
    <xf numFmtId="0" fontId="36" fillId="0" borderId="3" xfId="0" applyFont="1" applyBorder="1"/>
    <xf numFmtId="0" fontId="37" fillId="0" borderId="3" xfId="0" applyFont="1" applyBorder="1" applyAlignment="1">
      <alignment wrapText="1"/>
    </xf>
    <xf numFmtId="0" fontId="38" fillId="0" borderId="3" xfId="0" applyFont="1" applyBorder="1" applyAlignment="1">
      <alignment wrapText="1"/>
    </xf>
    <xf numFmtId="0" fontId="2" fillId="0" borderId="3" xfId="0" applyFont="1" applyFill="1" applyBorder="1"/>
    <xf numFmtId="0" fontId="2" fillId="0" borderId="3" xfId="0" applyFont="1" applyFill="1" applyBorder="1" applyAlignment="1">
      <alignment wrapText="1"/>
    </xf>
    <xf numFmtId="0" fontId="10" fillId="0" borderId="3" xfId="0" applyFont="1" applyFill="1" applyBorder="1" applyAlignment="1">
      <alignment horizontal="right"/>
    </xf>
    <xf numFmtId="0" fontId="2" fillId="0" borderId="9" xfId="0" applyFont="1" applyFill="1" applyBorder="1"/>
    <xf numFmtId="0" fontId="10" fillId="0" borderId="9" xfId="0" applyFont="1" applyFill="1" applyBorder="1" applyAlignment="1">
      <alignment horizontal="right"/>
    </xf>
    <xf numFmtId="0" fontId="37" fillId="0" borderId="9" xfId="0" applyFont="1" applyBorder="1" applyAlignment="1">
      <alignment wrapText="1"/>
    </xf>
    <xf numFmtId="0" fontId="10" fillId="0" borderId="9" xfId="0" applyFont="1" applyBorder="1" applyAlignment="1">
      <alignment horizontal="right"/>
    </xf>
    <xf numFmtId="0" fontId="37" fillId="0" borderId="7" xfId="0" applyFont="1" applyBorder="1" applyAlignment="1">
      <alignment wrapText="1"/>
    </xf>
    <xf numFmtId="0" fontId="2" fillId="0" borderId="7" xfId="0" applyFont="1" applyFill="1" applyBorder="1"/>
    <xf numFmtId="0" fontId="10" fillId="0" borderId="7" xfId="0" applyFont="1" applyBorder="1" applyAlignment="1">
      <alignment horizontal="right"/>
    </xf>
    <xf numFmtId="0" fontId="2" fillId="0" borderId="7" xfId="0" applyFont="1" applyBorder="1"/>
    <xf numFmtId="0" fontId="20" fillId="0" borderId="0" xfId="0" applyFont="1" applyAlignment="1">
      <alignment wrapText="1"/>
    </xf>
    <xf numFmtId="0" fontId="20" fillId="0" borderId="0" xfId="0" applyFont="1"/>
    <xf numFmtId="0" fontId="27" fillId="0" borderId="0" xfId="0" applyFont="1" applyBorder="1" applyAlignment="1">
      <alignment wrapText="1"/>
    </xf>
    <xf numFmtId="0" fontId="27" fillId="0" borderId="0" xfId="0" applyFont="1" applyBorder="1"/>
    <xf numFmtId="0" fontId="0" fillId="0" borderId="0" xfId="0" applyFont="1" applyBorder="1"/>
    <xf numFmtId="0" fontId="0" fillId="0" borderId="0" xfId="0" applyFont="1" applyFill="1" applyBorder="1"/>
    <xf numFmtId="14" fontId="0" fillId="0" borderId="0" xfId="0" applyNumberFormat="1" applyFont="1" applyFill="1" applyBorder="1"/>
    <xf numFmtId="0" fontId="0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3" fillId="0" borderId="12" xfId="0" applyFont="1" applyBorder="1" applyAlignment="1">
      <alignment horizontal="left" vertical="top"/>
    </xf>
    <xf numFmtId="0" fontId="13" fillId="0" borderId="12" xfId="0" applyFont="1" applyBorder="1" applyAlignment="1">
      <alignment vertical="top"/>
    </xf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/>
    <xf numFmtId="0" fontId="0" fillId="0" borderId="12" xfId="0" applyBorder="1" applyAlignment="1"/>
    <xf numFmtId="0" fontId="0" fillId="0" borderId="20" xfId="0" applyBorder="1" applyAlignment="1"/>
    <xf numFmtId="0" fontId="1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60;&#1086;&#1088;&#1084;&#1072;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 refreshError="1"/>
      <sheetData sheetId="1" refreshError="1"/>
      <sheetData sheetId="2">
        <row r="1">
          <cell r="A1" t="str">
            <v>АЗОВСКИЙ РАЙОН</v>
          </cell>
        </row>
        <row r="2">
          <cell r="A2" t="str">
            <v xml:space="preserve"> Александровское с.п.</v>
          </cell>
        </row>
        <row r="3">
          <cell r="A3" t="str">
            <v xml:space="preserve"> Елизаветинское с.п.</v>
          </cell>
        </row>
        <row r="4">
          <cell r="A4" t="str">
            <v xml:space="preserve"> Елизаветовское с.п.</v>
          </cell>
        </row>
        <row r="5">
          <cell r="A5" t="str">
            <v xml:space="preserve"> Задонское с.п.</v>
          </cell>
        </row>
        <row r="6">
          <cell r="A6" t="str">
            <v xml:space="preserve"> Кагальницкое с.п.</v>
          </cell>
        </row>
        <row r="7">
          <cell r="A7" t="str">
            <v xml:space="preserve"> Калиновское с.п.</v>
          </cell>
        </row>
        <row r="8">
          <cell r="A8" t="str">
            <v xml:space="preserve"> Красносадовское с.п.</v>
          </cell>
        </row>
        <row r="9">
          <cell r="A9" t="str">
            <v xml:space="preserve"> Круглянское с.п.</v>
          </cell>
        </row>
        <row r="10">
          <cell r="A10" t="str">
            <v xml:space="preserve"> Кугейское с.п.</v>
          </cell>
        </row>
        <row r="11">
          <cell r="A11" t="str">
            <v xml:space="preserve"> Кулешовское с.п.</v>
          </cell>
        </row>
        <row r="12">
          <cell r="A12" t="str">
            <v xml:space="preserve"> Новоалександровское с.п.</v>
          </cell>
        </row>
        <row r="13">
          <cell r="A13" t="str">
            <v xml:space="preserve"> Обильненское с.п.</v>
          </cell>
        </row>
        <row r="14">
          <cell r="A14" t="str">
            <v xml:space="preserve"> Отрадовское с.п.</v>
          </cell>
        </row>
        <row r="15">
          <cell r="A15" t="str">
            <v xml:space="preserve"> Пешковское с.п.</v>
          </cell>
        </row>
        <row r="16">
          <cell r="A16" t="str">
            <v xml:space="preserve"> Рогожкинское с.п.</v>
          </cell>
        </row>
        <row r="17">
          <cell r="A17" t="str">
            <v xml:space="preserve"> Самарское с.п.</v>
          </cell>
        </row>
        <row r="18">
          <cell r="A18" t="str">
            <v xml:space="preserve"> Семибалковское с.п.</v>
          </cell>
        </row>
        <row r="19">
          <cell r="A19" t="str">
            <v xml:space="preserve"> Маргаритовское с.п.</v>
          </cell>
        </row>
        <row r="20">
          <cell r="A20" t="str">
            <v>АКСАЙСКИЙ РАЙОН</v>
          </cell>
        </row>
        <row r="21">
          <cell r="A21" t="str">
            <v xml:space="preserve"> Аксайское г.п.</v>
          </cell>
        </row>
        <row r="22">
          <cell r="A22" t="str">
            <v xml:space="preserve"> Большелогское с.п.</v>
          </cell>
        </row>
        <row r="23">
          <cell r="A23" t="str">
            <v xml:space="preserve"> Верхнеподпольненское с.п.</v>
          </cell>
        </row>
        <row r="24">
          <cell r="A24" t="str">
            <v xml:space="preserve"> Грушевское с.п.</v>
          </cell>
        </row>
        <row r="25">
          <cell r="A25" t="str">
            <v xml:space="preserve"> Истоминское с.п.</v>
          </cell>
        </row>
        <row r="26">
          <cell r="A26" t="str">
            <v xml:space="preserve"> Ленинское с.п.</v>
          </cell>
        </row>
        <row r="27">
          <cell r="A27" t="str">
            <v xml:space="preserve"> Мишкинское с.п.</v>
          </cell>
        </row>
        <row r="28">
          <cell r="A28" t="str">
            <v xml:space="preserve"> Ольгинское с.п.</v>
          </cell>
        </row>
        <row r="29">
          <cell r="A29" t="str">
            <v xml:space="preserve"> Рассветовское с.п.</v>
          </cell>
        </row>
        <row r="30">
          <cell r="A30" t="str">
            <v xml:space="preserve"> Старочеркасское с.п.</v>
          </cell>
        </row>
        <row r="31">
          <cell r="A31" t="str">
            <v xml:space="preserve"> Щепкинское с.п.</v>
          </cell>
        </row>
        <row r="32">
          <cell r="A32" t="str">
            <v>БАГАЕВСКИЙ РАЙОН</v>
          </cell>
        </row>
        <row r="33">
          <cell r="A33" t="str">
            <v xml:space="preserve"> Ажиновское с.п.</v>
          </cell>
        </row>
        <row r="34">
          <cell r="A34" t="str">
            <v xml:space="preserve"> Багаевское с.п.</v>
          </cell>
        </row>
        <row r="35">
          <cell r="A35" t="str">
            <v xml:space="preserve"> Елкинское с.п.</v>
          </cell>
        </row>
        <row r="36">
          <cell r="A36" t="str">
            <v xml:space="preserve"> Красненское с.п.</v>
          </cell>
        </row>
        <row r="37">
          <cell r="A37" t="str">
            <v xml:space="preserve"> Манычское с.п.</v>
          </cell>
        </row>
        <row r="38">
          <cell r="A38" t="str">
            <v>БЕЛОКАЛИТВИНСКИЙ РАЙОН</v>
          </cell>
        </row>
        <row r="39">
          <cell r="A39" t="str">
            <v xml:space="preserve"> Белокалитвинское г.п.</v>
          </cell>
        </row>
        <row r="40">
          <cell r="A40" t="str">
            <v xml:space="preserve"> Богураевское с.п.</v>
          </cell>
        </row>
        <row r="41">
          <cell r="A41" t="str">
            <v xml:space="preserve"> Горняцкое с.п.</v>
          </cell>
        </row>
        <row r="42">
          <cell r="A42" t="str">
            <v xml:space="preserve"> Грушево-Дубовское с.п.</v>
          </cell>
        </row>
        <row r="43">
          <cell r="A43" t="str">
            <v xml:space="preserve"> Ильинское с.п.</v>
          </cell>
        </row>
        <row r="44">
          <cell r="A44" t="str">
            <v xml:space="preserve"> Коксовское с.п.</v>
          </cell>
        </row>
        <row r="45">
          <cell r="A45" t="str">
            <v xml:space="preserve"> Краснодонецкое с.п.</v>
          </cell>
        </row>
        <row r="46">
          <cell r="A46" t="str">
            <v xml:space="preserve"> Литвиновское с.п.</v>
          </cell>
        </row>
        <row r="47">
          <cell r="A47" t="str">
            <v xml:space="preserve"> Нижнепоповское с.п.</v>
          </cell>
        </row>
        <row r="48">
          <cell r="A48" t="str">
            <v xml:space="preserve"> Рудаковское с.п.</v>
          </cell>
        </row>
        <row r="49">
          <cell r="A49" t="str">
            <v xml:space="preserve"> Синегорское с.п.</v>
          </cell>
        </row>
        <row r="50">
          <cell r="A50" t="str">
            <v xml:space="preserve"> Шолоховское г.п.</v>
          </cell>
        </row>
        <row r="51">
          <cell r="A51" t="str">
            <v>БОКОВСКИЙ РАЙОН</v>
          </cell>
        </row>
        <row r="52">
          <cell r="A52" t="str">
            <v xml:space="preserve"> Боковское с.п.</v>
          </cell>
        </row>
        <row r="53">
          <cell r="A53" t="str">
            <v xml:space="preserve"> Верхнечирское с.п.</v>
          </cell>
        </row>
        <row r="54">
          <cell r="A54" t="str">
            <v xml:space="preserve"> Грачевское с.п.</v>
          </cell>
        </row>
        <row r="55">
          <cell r="A55" t="str">
            <v xml:space="preserve"> Земцовское с.п.</v>
          </cell>
        </row>
        <row r="56">
          <cell r="A56" t="str">
            <v xml:space="preserve"> Каргинское с.п.</v>
          </cell>
        </row>
        <row r="57">
          <cell r="A57" t="str">
            <v xml:space="preserve"> Краснозоринское с.п.</v>
          </cell>
        </row>
        <row r="58">
          <cell r="A58" t="str">
            <v xml:space="preserve"> Краснокутское с.п.</v>
          </cell>
        </row>
        <row r="59">
          <cell r="A59" t="str">
            <v>ВЕРХНЕДОНСКОЙ РАЙОН</v>
          </cell>
        </row>
        <row r="60">
          <cell r="A60" t="str">
            <v xml:space="preserve"> Верхняковское с.п.</v>
          </cell>
        </row>
        <row r="61">
          <cell r="A61" t="str">
            <v xml:space="preserve"> Казанское с.п.</v>
          </cell>
        </row>
        <row r="62">
          <cell r="A62" t="str">
            <v xml:space="preserve"> Казансколопатинское с.п.</v>
          </cell>
        </row>
        <row r="63">
          <cell r="A63" t="str">
            <v xml:space="preserve"> Мешковское с.п.</v>
          </cell>
        </row>
        <row r="64">
          <cell r="A64" t="str">
            <v xml:space="preserve"> Мещеряковское с.п.</v>
          </cell>
        </row>
        <row r="65">
          <cell r="A65" t="str">
            <v xml:space="preserve"> Мигулинское с.п.</v>
          </cell>
        </row>
        <row r="66">
          <cell r="A66" t="str">
            <v xml:space="preserve"> Нижнебыковское с.п.</v>
          </cell>
        </row>
        <row r="67">
          <cell r="A67" t="str">
            <v xml:space="preserve"> Солонцовское с.п.</v>
          </cell>
        </row>
        <row r="68">
          <cell r="A68" t="str">
            <v xml:space="preserve"> Тубянское с.п.</v>
          </cell>
        </row>
        <row r="69">
          <cell r="A69" t="str">
            <v xml:space="preserve"> Шумилинское с.п.</v>
          </cell>
        </row>
        <row r="70">
          <cell r="A70" t="str">
            <v>ВЕСЕЛОВСКИЙ РАЙОН</v>
          </cell>
        </row>
        <row r="71">
          <cell r="A71" t="str">
            <v xml:space="preserve"> Верхнесоленовское с.п.</v>
          </cell>
        </row>
        <row r="72">
          <cell r="A72" t="str">
            <v xml:space="preserve"> Веселовское с.п.</v>
          </cell>
        </row>
        <row r="73">
          <cell r="A73" t="str">
            <v xml:space="preserve"> Краснооктябрьское с.п.</v>
          </cell>
        </row>
        <row r="74">
          <cell r="A74" t="str">
            <v xml:space="preserve"> Позднеевское с.п.</v>
          </cell>
        </row>
        <row r="75">
          <cell r="A75" t="str">
            <v>ВОЛГОДОНСКОЙ РАЙОН</v>
          </cell>
        </row>
        <row r="76">
          <cell r="A76" t="str">
            <v xml:space="preserve"> Добровольское с.п.</v>
          </cell>
        </row>
        <row r="77">
          <cell r="A77" t="str">
            <v xml:space="preserve"> Дубенцовское с.п.</v>
          </cell>
        </row>
        <row r="78">
          <cell r="A78" t="str">
            <v xml:space="preserve"> Победенское с.п.</v>
          </cell>
        </row>
        <row r="79">
          <cell r="A79" t="str">
            <v xml:space="preserve"> Потаповское с.п.</v>
          </cell>
        </row>
        <row r="80">
          <cell r="A80" t="str">
            <v xml:space="preserve"> Прогрессовское с.п.</v>
          </cell>
        </row>
        <row r="81">
          <cell r="A81" t="str">
            <v xml:space="preserve"> Романовское с.п.</v>
          </cell>
        </row>
        <row r="82">
          <cell r="A82" t="str">
            <v xml:space="preserve"> Рябичевское с.п.</v>
          </cell>
        </row>
        <row r="83">
          <cell r="A83" t="str">
            <v>ДУБОВСКИЙ РАЙОН</v>
          </cell>
        </row>
        <row r="84">
          <cell r="A84" t="str">
            <v xml:space="preserve"> Андреевское с.п.</v>
          </cell>
        </row>
        <row r="85">
          <cell r="A85" t="str">
            <v xml:space="preserve"> Барабанщиковское с.п.</v>
          </cell>
        </row>
        <row r="86">
          <cell r="A86" t="str">
            <v xml:space="preserve"> Вербовологовское с.п.</v>
          </cell>
        </row>
        <row r="87">
          <cell r="A87" t="str">
            <v xml:space="preserve"> Веселовское с.п.</v>
          </cell>
        </row>
        <row r="88">
          <cell r="A88" t="str">
            <v xml:space="preserve"> Гуреевское с.п.</v>
          </cell>
        </row>
        <row r="89">
          <cell r="A89" t="str">
            <v xml:space="preserve"> Дубовское с.п.</v>
          </cell>
        </row>
        <row r="90">
          <cell r="A90" t="str">
            <v xml:space="preserve"> Жуковское с.п.</v>
          </cell>
        </row>
        <row r="91">
          <cell r="A91" t="str">
            <v xml:space="preserve"> Комиссаровское с.п.</v>
          </cell>
        </row>
        <row r="92">
          <cell r="A92" t="str">
            <v xml:space="preserve"> Малолученское с.п.</v>
          </cell>
        </row>
        <row r="93">
          <cell r="A93" t="str">
            <v xml:space="preserve"> Мирненское с.п.</v>
          </cell>
        </row>
        <row r="94">
          <cell r="A94" t="str">
            <v xml:space="preserve"> Присальское с.п.</v>
          </cell>
        </row>
        <row r="95">
          <cell r="A95" t="str">
            <v xml:space="preserve"> Романовское с.п.</v>
          </cell>
        </row>
        <row r="96">
          <cell r="A96" t="str">
            <v xml:space="preserve"> Семичанское с.п.</v>
          </cell>
        </row>
        <row r="97">
          <cell r="A97" t="str">
            <v>ЕГОРЛЫКСКИЙ РАЙОН</v>
          </cell>
        </row>
        <row r="98">
          <cell r="A98" t="str">
            <v xml:space="preserve"> Балко-Грузское с.п.</v>
          </cell>
        </row>
        <row r="99">
          <cell r="A99" t="str">
            <v xml:space="preserve"> Войновское с.п.</v>
          </cell>
        </row>
        <row r="100">
          <cell r="A100" t="str">
            <v xml:space="preserve"> Егорлыкское с.п.</v>
          </cell>
        </row>
        <row r="101">
          <cell r="A101" t="str">
            <v xml:space="preserve"> Ильинское с.п.</v>
          </cell>
        </row>
        <row r="102">
          <cell r="A102" t="str">
            <v xml:space="preserve"> Кавалерское с.п.</v>
          </cell>
        </row>
        <row r="103">
          <cell r="A103" t="str">
            <v xml:space="preserve"> Новороговское с.п.</v>
          </cell>
        </row>
        <row r="104">
          <cell r="A104" t="str">
            <v xml:space="preserve"> Объединенное с.п.</v>
          </cell>
        </row>
        <row r="105">
          <cell r="A105" t="str">
            <v xml:space="preserve"> Роговское с.п.</v>
          </cell>
        </row>
        <row r="106">
          <cell r="A106" t="str">
            <v xml:space="preserve"> Шаумяновское с.п.</v>
          </cell>
        </row>
        <row r="107">
          <cell r="A107" t="str">
            <v>ЗАВЕТИНСКИЙ РАЙОН</v>
          </cell>
        </row>
        <row r="108">
          <cell r="A108" t="str">
            <v xml:space="preserve"> Заветинское с.п.</v>
          </cell>
        </row>
        <row r="109">
          <cell r="A109" t="str">
            <v xml:space="preserve"> Киселевское с.п.</v>
          </cell>
        </row>
        <row r="110">
          <cell r="A110" t="str">
            <v xml:space="preserve"> Кичкинское с.п.</v>
          </cell>
        </row>
        <row r="111">
          <cell r="A111" t="str">
            <v xml:space="preserve"> Никольское с.п.</v>
          </cell>
        </row>
        <row r="112">
          <cell r="A112" t="str">
            <v xml:space="preserve"> Савдянское с.п.</v>
          </cell>
        </row>
        <row r="113">
          <cell r="A113" t="str">
            <v xml:space="preserve"> Тюльпановское с.п.</v>
          </cell>
        </row>
        <row r="114">
          <cell r="A114" t="str">
            <v xml:space="preserve"> Федосеевское с.п.</v>
          </cell>
        </row>
        <row r="115">
          <cell r="A115" t="str">
            <v xml:space="preserve"> Фоминское с.п.</v>
          </cell>
        </row>
        <row r="116">
          <cell r="A116" t="str">
            <v xml:space="preserve"> Шебалинское с.п.</v>
          </cell>
        </row>
        <row r="117">
          <cell r="A117" t="str">
            <v>ЗЕРНОГРАДСКИЙ РАЙОН</v>
          </cell>
        </row>
        <row r="118">
          <cell r="A118" t="str">
            <v xml:space="preserve"> Большеталовское с.п.</v>
          </cell>
        </row>
        <row r="119">
          <cell r="A119" t="str">
            <v xml:space="preserve"> Гуляй-Борисовское с.п.</v>
          </cell>
        </row>
        <row r="120">
          <cell r="A120" t="str">
            <v xml:space="preserve"> Донское с.п.</v>
          </cell>
        </row>
        <row r="121">
          <cell r="A121" t="str">
            <v xml:space="preserve"> Зерноградское г.п.</v>
          </cell>
        </row>
        <row r="122">
          <cell r="A122" t="str">
            <v xml:space="preserve"> Конзаводское с.п.</v>
          </cell>
        </row>
        <row r="123">
          <cell r="A123" t="str">
            <v xml:space="preserve"> Красноармейское с.п.</v>
          </cell>
        </row>
        <row r="124">
          <cell r="A124" t="str">
            <v xml:space="preserve"> Манычское с.п.</v>
          </cell>
        </row>
        <row r="125">
          <cell r="A125" t="str">
            <v xml:space="preserve"> Мечетинское с.п.</v>
          </cell>
        </row>
        <row r="126">
          <cell r="A126" t="str">
            <v xml:space="preserve"> Россошинское с.п.</v>
          </cell>
        </row>
        <row r="127">
          <cell r="A127" t="str">
            <v>ЗИМОВНИКОВСКИЙ РАЙОН</v>
          </cell>
        </row>
        <row r="128">
          <cell r="A128" t="str">
            <v xml:space="preserve"> Верхнесеребряковское с.п.</v>
          </cell>
        </row>
        <row r="129">
          <cell r="A129" t="str">
            <v xml:space="preserve"> Гашунское с.п.</v>
          </cell>
        </row>
        <row r="130">
          <cell r="A130" t="str">
            <v xml:space="preserve"> Глубочанское с.п.</v>
          </cell>
        </row>
        <row r="131">
          <cell r="A131" t="str">
            <v xml:space="preserve"> Зимовниковское с.п.</v>
          </cell>
        </row>
        <row r="132">
          <cell r="A132" t="str">
            <v xml:space="preserve"> Камышевское с.п.</v>
          </cell>
        </row>
        <row r="133">
          <cell r="A133" t="str">
            <v xml:space="preserve"> Кировское с.п.</v>
          </cell>
        </row>
        <row r="134">
          <cell r="A134" t="str">
            <v xml:space="preserve"> Кутейниковское с.п.</v>
          </cell>
        </row>
        <row r="135">
          <cell r="A135" t="str">
            <v xml:space="preserve"> Ленинское с.п.</v>
          </cell>
        </row>
        <row r="136">
          <cell r="A136" t="str">
            <v xml:space="preserve"> Мокрогашунское с.п.</v>
          </cell>
        </row>
        <row r="137">
          <cell r="A137" t="str">
            <v xml:space="preserve"> Савоськинское с.п.</v>
          </cell>
        </row>
        <row r="138">
          <cell r="A138" t="str">
            <v xml:space="preserve"> Северное с.п.</v>
          </cell>
        </row>
        <row r="139">
          <cell r="A139" t="str">
            <v>КАГАЛЬНИЦКИЙ РАЙОН</v>
          </cell>
        </row>
        <row r="140">
          <cell r="A140" t="str">
            <v xml:space="preserve"> Иваново-Шамшевское с.п.</v>
          </cell>
        </row>
        <row r="141">
          <cell r="A141" t="str">
            <v xml:space="preserve"> Кагальницкое с.п.</v>
          </cell>
        </row>
        <row r="142">
          <cell r="A142" t="str">
            <v xml:space="preserve"> Калининское с.п.</v>
          </cell>
        </row>
        <row r="143">
          <cell r="A143" t="str">
            <v xml:space="preserve"> Кировское с.п.</v>
          </cell>
        </row>
        <row r="144">
          <cell r="A144" t="str">
            <v xml:space="preserve"> Мокробатайское с.п.</v>
          </cell>
        </row>
        <row r="145">
          <cell r="A145" t="str">
            <v xml:space="preserve"> Новобатайское с.п.</v>
          </cell>
        </row>
        <row r="146">
          <cell r="A146" t="str">
            <v xml:space="preserve"> Родниковское с.п.</v>
          </cell>
        </row>
        <row r="147">
          <cell r="A147" t="str">
            <v xml:space="preserve"> Хомутовское с.п.</v>
          </cell>
        </row>
        <row r="148">
          <cell r="A148" t="str">
            <v>КАМЕНСКИЙ РАЙОН</v>
          </cell>
        </row>
        <row r="149">
          <cell r="A149" t="str">
            <v xml:space="preserve"> Астаховское с.п.</v>
          </cell>
        </row>
        <row r="150">
          <cell r="A150" t="str">
            <v xml:space="preserve"> Богдановское поселение</v>
          </cell>
        </row>
        <row r="151">
          <cell r="A151" t="str">
            <v xml:space="preserve"> Волченское  с.п.</v>
          </cell>
        </row>
        <row r="152">
          <cell r="A152" t="str">
            <v xml:space="preserve"> Глубокинское г.п.</v>
          </cell>
        </row>
        <row r="153">
          <cell r="A153" t="str">
            <v xml:space="preserve"> Груциновское с.п.</v>
          </cell>
        </row>
        <row r="154">
          <cell r="A154" t="str">
            <v xml:space="preserve"> Гусевское с.п.</v>
          </cell>
        </row>
        <row r="155">
          <cell r="A155" t="str">
            <v xml:space="preserve"> Калитвенское с.п.</v>
          </cell>
        </row>
        <row r="156">
          <cell r="A156" t="str">
            <v xml:space="preserve"> Красновское с.п.</v>
          </cell>
        </row>
        <row r="157">
          <cell r="A157" t="str">
            <v xml:space="preserve"> Малокаменское с.п.</v>
          </cell>
        </row>
        <row r="158">
          <cell r="A158" t="str">
            <v xml:space="preserve"> Пиховкинское с.п.</v>
          </cell>
        </row>
        <row r="159">
          <cell r="A159" t="str">
            <v xml:space="preserve"> Старостаничное с.п.</v>
          </cell>
        </row>
        <row r="160">
          <cell r="A160" t="str">
            <v xml:space="preserve"> Уляшкинское с.п.</v>
          </cell>
        </row>
        <row r="161">
          <cell r="A161" t="str">
            <v>КАШАРСКИЙ РАЙОН</v>
          </cell>
        </row>
        <row r="162">
          <cell r="A162" t="str">
            <v xml:space="preserve"> Верхнемакеевское с.п.</v>
          </cell>
        </row>
        <row r="163">
          <cell r="A163" t="str">
            <v xml:space="preserve"> Верхнесвечниковское с.п.</v>
          </cell>
        </row>
        <row r="164">
          <cell r="A164" t="str">
            <v xml:space="preserve"> Вяжинское с.п.</v>
          </cell>
        </row>
        <row r="165">
          <cell r="A165" t="str">
            <v xml:space="preserve"> Индустриальное с.п.</v>
          </cell>
        </row>
        <row r="166">
          <cell r="A166" t="str">
            <v xml:space="preserve"> Кашарское с.п.</v>
          </cell>
        </row>
        <row r="167">
          <cell r="A167" t="str">
            <v xml:space="preserve"> Киевское с.п.</v>
          </cell>
        </row>
        <row r="168">
          <cell r="A168" t="str">
            <v xml:space="preserve"> Первомайское с.п.</v>
          </cell>
        </row>
        <row r="169">
          <cell r="A169" t="str">
            <v xml:space="preserve"> Поповское с.п.</v>
          </cell>
        </row>
        <row r="170">
          <cell r="A170" t="str">
            <v xml:space="preserve"> Талловеровское с.п.</v>
          </cell>
        </row>
        <row r="171">
          <cell r="A171" t="str">
            <v xml:space="preserve"> Фомино-Свечниковское с.п.</v>
          </cell>
        </row>
        <row r="172">
          <cell r="A172" t="str">
            <v>КОНСТАНТИНОВСКИЙ РАЙОН</v>
          </cell>
        </row>
        <row r="173">
          <cell r="A173" t="str">
            <v xml:space="preserve"> Авиловское с.п.</v>
          </cell>
        </row>
        <row r="174">
          <cell r="A174" t="str">
            <v xml:space="preserve"> Богоявленское с.п.</v>
          </cell>
        </row>
        <row r="175">
          <cell r="A175" t="str">
            <v xml:space="preserve"> Гапкинское с.п.</v>
          </cell>
        </row>
        <row r="176">
          <cell r="A176" t="str">
            <v xml:space="preserve"> Константиновское г.п.</v>
          </cell>
        </row>
        <row r="177">
          <cell r="A177" t="str">
            <v xml:space="preserve"> Николаевское с.п.</v>
          </cell>
        </row>
        <row r="178">
          <cell r="A178" t="str">
            <v xml:space="preserve"> Почтовское с.п.</v>
          </cell>
        </row>
        <row r="179">
          <cell r="A179" t="str">
            <v xml:space="preserve"> Стычновское с.п.</v>
          </cell>
        </row>
        <row r="180">
          <cell r="A180" t="str">
            <v>КРАСНОСУЛИНСКИЙ РАЙОН</v>
          </cell>
        </row>
        <row r="181">
          <cell r="A181" t="str">
            <v xml:space="preserve"> Божковское с.п.</v>
          </cell>
        </row>
        <row r="182">
          <cell r="A182" t="str">
            <v xml:space="preserve"> Владимировское с.п.</v>
          </cell>
        </row>
        <row r="183">
          <cell r="A183" t="str">
            <v xml:space="preserve"> Горненское г.п.</v>
          </cell>
        </row>
        <row r="184">
          <cell r="A184" t="str">
            <v xml:space="preserve"> Красносулинское г.п.</v>
          </cell>
        </row>
        <row r="185">
          <cell r="A185" t="str">
            <v xml:space="preserve"> Гуково-Гнилушевское с.п.</v>
          </cell>
        </row>
        <row r="186">
          <cell r="A186" t="str">
            <v xml:space="preserve"> Долотинское с.п.</v>
          </cell>
        </row>
        <row r="187">
          <cell r="A187" t="str">
            <v xml:space="preserve"> Киселевское с.п.</v>
          </cell>
        </row>
        <row r="188">
          <cell r="A188" t="str">
            <v xml:space="preserve"> Ковалевское с.п.</v>
          </cell>
        </row>
        <row r="189">
          <cell r="A189" t="str">
            <v xml:space="preserve"> Комиссаровское с.п.</v>
          </cell>
        </row>
        <row r="190">
          <cell r="A190" t="str">
            <v xml:space="preserve"> Михайловское с.п.</v>
          </cell>
        </row>
        <row r="191">
          <cell r="A191" t="str">
            <v xml:space="preserve"> Пролетарское с.п.</v>
          </cell>
        </row>
        <row r="192">
          <cell r="A192" t="str">
            <v xml:space="preserve"> Садковское сельcкое поселение</v>
          </cell>
        </row>
        <row r="193">
          <cell r="A193" t="str">
            <v xml:space="preserve"> Табунщиковское с.п.</v>
          </cell>
        </row>
        <row r="194">
          <cell r="A194" t="str">
            <v xml:space="preserve"> Углеродовское г.п.</v>
          </cell>
        </row>
        <row r="195">
          <cell r="A195" t="str">
            <v xml:space="preserve"> Ударниковское с.п.</v>
          </cell>
        </row>
        <row r="196">
          <cell r="A196" t="str">
            <v>КУЙБЫШЕВСКИЙ РАЙОН</v>
          </cell>
        </row>
        <row r="197">
          <cell r="A197" t="str">
            <v xml:space="preserve"> Кринично-Лугское с.п.</v>
          </cell>
        </row>
        <row r="198">
          <cell r="A198" t="str">
            <v xml:space="preserve"> Куйбышевское с.п.</v>
          </cell>
        </row>
        <row r="199">
          <cell r="A199" t="str">
            <v xml:space="preserve"> Лысогорское с.п.</v>
          </cell>
        </row>
        <row r="200">
          <cell r="A200" t="str">
            <v>МАРТЫНОВСКИЙ РАЙОН</v>
          </cell>
        </row>
        <row r="201">
          <cell r="A201" t="str">
            <v xml:space="preserve"> Большеорловское с.п.</v>
          </cell>
        </row>
        <row r="202">
          <cell r="A202" t="str">
            <v xml:space="preserve"> Зеленолугское с.п.</v>
          </cell>
        </row>
        <row r="203">
          <cell r="A203" t="str">
            <v xml:space="preserve"> Ильиновское с.п.</v>
          </cell>
        </row>
        <row r="204">
          <cell r="A204" t="str">
            <v xml:space="preserve"> Комаровское с.п.</v>
          </cell>
        </row>
        <row r="205">
          <cell r="A205" t="str">
            <v xml:space="preserve"> Малоорловское с.п.</v>
          </cell>
        </row>
        <row r="206">
          <cell r="A206" t="str">
            <v xml:space="preserve"> Мартыновское с.п.</v>
          </cell>
        </row>
        <row r="207">
          <cell r="A207" t="str">
            <v xml:space="preserve"> Новоселовское с.п.</v>
          </cell>
        </row>
        <row r="208">
          <cell r="A208" t="str">
            <v xml:space="preserve"> Рубашкинское с.п.</v>
          </cell>
        </row>
        <row r="209">
          <cell r="A209" t="str">
            <v xml:space="preserve"> Южненское с.п.</v>
          </cell>
        </row>
        <row r="210">
          <cell r="A210" t="str">
            <v>МАТВЕЕВО-КУРГАНСКИЙ РАЙОН</v>
          </cell>
        </row>
        <row r="211">
          <cell r="A211" t="str">
            <v xml:space="preserve"> Алексеевское с.п.</v>
          </cell>
        </row>
        <row r="212">
          <cell r="A212" t="str">
            <v xml:space="preserve"> Анастасиевское с.п.</v>
          </cell>
        </row>
        <row r="213">
          <cell r="A213" t="str">
            <v xml:space="preserve"> Большекирсановское с.п.</v>
          </cell>
        </row>
        <row r="214">
          <cell r="A214" t="str">
            <v xml:space="preserve"> Екатериновское с.п.</v>
          </cell>
        </row>
        <row r="215">
          <cell r="A215" t="str">
            <v xml:space="preserve"> Малокирсановское с.п.</v>
          </cell>
        </row>
        <row r="216">
          <cell r="A216" t="str">
            <v xml:space="preserve"> Матвеево-Курганское с.п.</v>
          </cell>
        </row>
        <row r="217">
          <cell r="A217" t="str">
            <v xml:space="preserve"> Новониколаевское с.п.</v>
          </cell>
        </row>
        <row r="218">
          <cell r="A218" t="str">
            <v xml:space="preserve"> Ряженское с.п.</v>
          </cell>
        </row>
        <row r="219">
          <cell r="A219" t="str">
            <v>МИЛЛЕРОВСКИЙ РАЙОН</v>
          </cell>
        </row>
        <row r="220">
          <cell r="A220" t="str">
            <v xml:space="preserve"> Верхнеталовское с.п.</v>
          </cell>
        </row>
        <row r="221">
          <cell r="A221" t="str">
            <v xml:space="preserve"> Волошинское с.п.</v>
          </cell>
        </row>
        <row r="222">
          <cell r="A222" t="str">
            <v xml:space="preserve"> Дегтевское  с.п.</v>
          </cell>
        </row>
        <row r="223">
          <cell r="A223" t="str">
            <v xml:space="preserve"> Колодезянское с.п.</v>
          </cell>
        </row>
        <row r="224">
          <cell r="A224" t="str">
            <v xml:space="preserve"> Криворожское с.п.</v>
          </cell>
        </row>
        <row r="225">
          <cell r="A225" t="str">
            <v xml:space="preserve"> Мальчевское с.п.</v>
          </cell>
        </row>
        <row r="226">
          <cell r="A226" t="str">
            <v xml:space="preserve"> Миллеровское г.п.</v>
          </cell>
        </row>
        <row r="227">
          <cell r="A227" t="str">
            <v xml:space="preserve"> Ольхово-Рогское с.п.</v>
          </cell>
        </row>
        <row r="228">
          <cell r="A228" t="str">
            <v xml:space="preserve"> Первомайское с.п.</v>
          </cell>
        </row>
        <row r="229">
          <cell r="A229" t="str">
            <v xml:space="preserve"> Сулинское с.п.</v>
          </cell>
        </row>
        <row r="230">
          <cell r="A230" t="str">
            <v xml:space="preserve"> Титовское с.п.</v>
          </cell>
        </row>
        <row r="231">
          <cell r="A231" t="str">
            <v xml:space="preserve"> Треневское с.п.</v>
          </cell>
        </row>
        <row r="232">
          <cell r="A232" t="str">
            <v xml:space="preserve"> Туриловское с.п.</v>
          </cell>
        </row>
        <row r="233">
          <cell r="A233" t="str">
            <v>МИЛЮТИНСКИЙ РАЙОН</v>
          </cell>
        </row>
        <row r="234">
          <cell r="A234" t="str">
            <v xml:space="preserve"> Лукичевское с.п.</v>
          </cell>
        </row>
        <row r="235">
          <cell r="A235" t="str">
            <v xml:space="preserve"> Маньково-Березовское с.п.</v>
          </cell>
        </row>
        <row r="236">
          <cell r="A236" t="str">
            <v xml:space="preserve"> Милютинское с.п.</v>
          </cell>
        </row>
        <row r="237">
          <cell r="A237" t="str">
            <v xml:space="preserve"> Николо-Березовское с.п.</v>
          </cell>
        </row>
        <row r="238">
          <cell r="A238" t="str">
            <v xml:space="preserve"> Орловское с.п.</v>
          </cell>
        </row>
        <row r="239">
          <cell r="A239" t="str">
            <v xml:space="preserve"> Светочниковское с.п.</v>
          </cell>
        </row>
        <row r="240">
          <cell r="A240" t="str">
            <v xml:space="preserve"> Селивановское с.п.</v>
          </cell>
        </row>
        <row r="241">
          <cell r="A241" t="str">
            <v>МОРОЗОВСКИЙ РАЙОН</v>
          </cell>
        </row>
        <row r="242">
          <cell r="A242" t="str">
            <v xml:space="preserve"> Вознесенское с.п.</v>
          </cell>
        </row>
        <row r="243">
          <cell r="A243" t="str">
            <v xml:space="preserve"> Вольно-Донское с.п.</v>
          </cell>
        </row>
        <row r="244">
          <cell r="A244" t="str">
            <v xml:space="preserve"> Гагаринское с.п.</v>
          </cell>
        </row>
        <row r="245">
          <cell r="A245" t="str">
            <v xml:space="preserve"> Грузиновское с.п.</v>
          </cell>
        </row>
        <row r="246">
          <cell r="A246" t="str">
            <v xml:space="preserve"> Знаменское с.п.</v>
          </cell>
        </row>
        <row r="247">
          <cell r="A247" t="str">
            <v xml:space="preserve"> Костино-Быстрянское с.п.</v>
          </cell>
        </row>
        <row r="248">
          <cell r="A248" t="str">
            <v xml:space="preserve"> Морозовское г.п.</v>
          </cell>
        </row>
        <row r="249">
          <cell r="A249" t="str">
            <v xml:space="preserve"> Парамоновское с.п.</v>
          </cell>
        </row>
        <row r="250">
          <cell r="A250" t="str">
            <v xml:space="preserve"> Широко-Атамановское с.п.</v>
          </cell>
        </row>
        <row r="251">
          <cell r="A251" t="str">
            <v>МЯСНИКОВСКИЙ РАЙОН</v>
          </cell>
        </row>
        <row r="252">
          <cell r="A252" t="str">
            <v xml:space="preserve"> Большесальское с.п.</v>
          </cell>
        </row>
        <row r="253">
          <cell r="A253" t="str">
            <v xml:space="preserve"> Калининское с.п.</v>
          </cell>
        </row>
        <row r="254">
          <cell r="A254" t="str">
            <v xml:space="preserve"> Краснокрымское с.п.</v>
          </cell>
        </row>
        <row r="255">
          <cell r="A255" t="str">
            <v xml:space="preserve"> Крымское с.п.</v>
          </cell>
        </row>
        <row r="256">
          <cell r="A256" t="str">
            <v xml:space="preserve"> Недвиговское с.п.</v>
          </cell>
        </row>
        <row r="257">
          <cell r="A257" t="str">
            <v xml:space="preserve"> Петровское с.п.</v>
          </cell>
        </row>
        <row r="258">
          <cell r="A258" t="str">
            <v xml:space="preserve"> Чалтырское с.п.</v>
          </cell>
        </row>
        <row r="259">
          <cell r="A259" t="str">
            <v>НЕКЛИНОВСКИЙ РАЙОН</v>
          </cell>
        </row>
        <row r="260">
          <cell r="A260" t="str">
            <v xml:space="preserve"> Андреево-Мелентьевское с.п.</v>
          </cell>
        </row>
        <row r="261">
          <cell r="A261" t="str">
            <v xml:space="preserve"> Большенеклиновское с.п.</v>
          </cell>
        </row>
        <row r="262">
          <cell r="A262" t="str">
            <v xml:space="preserve"> Вареновское с.п.</v>
          </cell>
        </row>
        <row r="263">
          <cell r="A263" t="str">
            <v xml:space="preserve"> Васильево-Ханжоновское с.п.</v>
          </cell>
        </row>
        <row r="264">
          <cell r="A264" t="str">
            <v xml:space="preserve"> Лакедемоновское с.п.</v>
          </cell>
        </row>
        <row r="265">
          <cell r="A265" t="str">
            <v xml:space="preserve"> Натальевское с.п.</v>
          </cell>
        </row>
        <row r="266">
          <cell r="A266" t="str">
            <v xml:space="preserve"> Николаевское с.п.</v>
          </cell>
        </row>
        <row r="267">
          <cell r="A267" t="str">
            <v xml:space="preserve"> Новобессергеневское с.п.</v>
          </cell>
        </row>
        <row r="268">
          <cell r="A268" t="str">
            <v xml:space="preserve"> Носовское с.п.</v>
          </cell>
        </row>
        <row r="269">
          <cell r="A269" t="str">
            <v xml:space="preserve"> Платовское с.п.</v>
          </cell>
        </row>
        <row r="270">
          <cell r="A270" t="str">
            <v xml:space="preserve"> Покровское с.п.</v>
          </cell>
        </row>
        <row r="271">
          <cell r="A271" t="str">
            <v xml:space="preserve"> Поляковское с.п.</v>
          </cell>
        </row>
        <row r="272">
          <cell r="A272" t="str">
            <v xml:space="preserve"> Приморское с.п.</v>
          </cell>
        </row>
        <row r="273">
          <cell r="A273" t="str">
            <v xml:space="preserve"> Самбекское с.п.</v>
          </cell>
        </row>
        <row r="274">
          <cell r="A274" t="str">
            <v xml:space="preserve"> Синявское с.п.</v>
          </cell>
        </row>
        <row r="275">
          <cell r="A275" t="str">
            <v xml:space="preserve"> Советинское с.п.</v>
          </cell>
        </row>
        <row r="276">
          <cell r="A276" t="str">
            <v xml:space="preserve"> Троицкое с.п.</v>
          </cell>
        </row>
        <row r="277">
          <cell r="A277" t="str">
            <v xml:space="preserve"> Федоровское с.п.</v>
          </cell>
        </row>
        <row r="278">
          <cell r="A278" t="str">
            <v>ОБЛИВСКИЙ РАЙОН</v>
          </cell>
        </row>
        <row r="279">
          <cell r="A279" t="str">
            <v xml:space="preserve"> Александровское с.п.</v>
          </cell>
        </row>
        <row r="280">
          <cell r="A280" t="str">
            <v xml:space="preserve"> Алексеевское с.п.</v>
          </cell>
        </row>
        <row r="281">
          <cell r="A281" t="str">
            <v xml:space="preserve"> Караичевское с.п.</v>
          </cell>
        </row>
        <row r="282">
          <cell r="A282" t="str">
            <v xml:space="preserve"> Каштановское с.п.</v>
          </cell>
        </row>
        <row r="283">
          <cell r="A283" t="str">
            <v xml:space="preserve"> Нестеркинское с.п.</v>
          </cell>
        </row>
        <row r="284">
          <cell r="A284" t="str">
            <v xml:space="preserve"> Обливское с.п.</v>
          </cell>
        </row>
        <row r="285">
          <cell r="A285" t="str">
            <v xml:space="preserve"> Солонецкое с.п.</v>
          </cell>
        </row>
        <row r="286">
          <cell r="A286" t="str">
            <v>ОКТЯБРЬСКИЙ РАЙОН</v>
          </cell>
        </row>
        <row r="287">
          <cell r="A287" t="str">
            <v xml:space="preserve"> Алексеевское с.п.</v>
          </cell>
        </row>
        <row r="288">
          <cell r="A288" t="str">
            <v xml:space="preserve"> Артемовское поселение</v>
          </cell>
        </row>
        <row r="289">
          <cell r="A289" t="str">
            <v xml:space="preserve"> Бессергеневское  с.п.</v>
          </cell>
        </row>
        <row r="290">
          <cell r="A290" t="str">
            <v xml:space="preserve"> Каменоломненское г.п.</v>
          </cell>
        </row>
        <row r="291">
          <cell r="A291" t="str">
            <v xml:space="preserve"> Керчикское с.п.</v>
          </cell>
        </row>
        <row r="292">
          <cell r="A292" t="str">
            <v xml:space="preserve"> Коммунарское с.п.</v>
          </cell>
        </row>
        <row r="293">
          <cell r="A293" t="str">
            <v xml:space="preserve"> Краснокутское с.п.</v>
          </cell>
        </row>
        <row r="294">
          <cell r="A294" t="str">
            <v xml:space="preserve"> Краснолучское с.п.</v>
          </cell>
        </row>
        <row r="295">
          <cell r="A295" t="str">
            <v xml:space="preserve"> Красюковское с.п.</v>
          </cell>
        </row>
        <row r="296">
          <cell r="A296" t="str">
            <v xml:space="preserve"> Кривянское с.п.</v>
          </cell>
        </row>
        <row r="297">
          <cell r="A297" t="str">
            <v xml:space="preserve"> Мокрологское с.п.</v>
          </cell>
        </row>
        <row r="298">
          <cell r="A298" t="str">
            <v xml:space="preserve"> Персиановское с.п.</v>
          </cell>
        </row>
        <row r="299">
          <cell r="A299" t="str">
            <v>ОРЛОВСКИЙ РАЙОН</v>
          </cell>
        </row>
        <row r="300">
          <cell r="A300" t="str">
            <v xml:space="preserve"> Волочаевское с.п.</v>
          </cell>
        </row>
        <row r="301">
          <cell r="A301" t="str">
            <v xml:space="preserve"> Донское с.п.</v>
          </cell>
        </row>
        <row r="302">
          <cell r="A302" t="str">
            <v xml:space="preserve"> Каменно-Балковское с.п.</v>
          </cell>
        </row>
        <row r="303">
          <cell r="A303" t="str">
            <v xml:space="preserve"> Камышевское с.п.</v>
          </cell>
        </row>
        <row r="304">
          <cell r="A304" t="str">
            <v xml:space="preserve"> Красноармейское с.п.</v>
          </cell>
        </row>
        <row r="305">
          <cell r="A305" t="str">
            <v xml:space="preserve"> Курганенское с.п.</v>
          </cell>
        </row>
        <row r="306">
          <cell r="A306" t="str">
            <v xml:space="preserve"> Луганское с.п.</v>
          </cell>
        </row>
        <row r="307">
          <cell r="A307" t="str">
            <v xml:space="preserve"> Майорское с.п.</v>
          </cell>
        </row>
        <row r="308">
          <cell r="A308" t="str">
            <v xml:space="preserve"> Орловское с.п.</v>
          </cell>
        </row>
        <row r="309">
          <cell r="A309" t="str">
            <v xml:space="preserve"> Островянское с.п.</v>
          </cell>
        </row>
        <row r="310">
          <cell r="A310" t="str">
            <v xml:space="preserve"> Пролетарское с.п.</v>
          </cell>
        </row>
        <row r="311">
          <cell r="A311" t="str">
            <v xml:space="preserve"> ПЕСЧАНОКОПСКИЙ РАЙОН</v>
          </cell>
        </row>
        <row r="312">
          <cell r="A312" t="str">
            <v xml:space="preserve"> Богородицкое с.п.</v>
          </cell>
        </row>
        <row r="313">
          <cell r="A313" t="str">
            <v xml:space="preserve"> Жуковское с.п.</v>
          </cell>
        </row>
        <row r="314">
          <cell r="A314" t="str">
            <v xml:space="preserve"> Зареченское с.п.</v>
          </cell>
        </row>
        <row r="315">
          <cell r="A315" t="str">
            <v xml:space="preserve"> Краснополянское с.п.</v>
          </cell>
        </row>
        <row r="316">
          <cell r="A316" t="str">
            <v xml:space="preserve"> Летницкое с.п.</v>
          </cell>
        </row>
        <row r="317">
          <cell r="A317" t="str">
            <v xml:space="preserve"> Песчанокопское с.п.</v>
          </cell>
        </row>
        <row r="318">
          <cell r="A318" t="str">
            <v xml:space="preserve"> Поливянское с.п.</v>
          </cell>
        </row>
        <row r="319">
          <cell r="A319" t="str">
            <v xml:space="preserve"> Развильненское с.п.</v>
          </cell>
        </row>
        <row r="320">
          <cell r="A320" t="str">
            <v xml:space="preserve"> Рассыпненское с.п.</v>
          </cell>
        </row>
        <row r="321">
          <cell r="A321" t="str">
            <v>ПРОЛЕТАРСКИЙ РАЙОН</v>
          </cell>
        </row>
        <row r="322">
          <cell r="A322" t="str">
            <v xml:space="preserve"> Буденновское с.п.</v>
          </cell>
        </row>
        <row r="323">
          <cell r="A323" t="str">
            <v xml:space="preserve"> Дальненское с.п.</v>
          </cell>
        </row>
        <row r="324">
          <cell r="A324" t="str">
            <v xml:space="preserve"> Ковринское с.п.</v>
          </cell>
        </row>
        <row r="325">
          <cell r="A325" t="str">
            <v xml:space="preserve"> Мокроельмутянское с.п.</v>
          </cell>
        </row>
        <row r="326">
          <cell r="A326" t="str">
            <v xml:space="preserve"> Николаевское с.п.</v>
          </cell>
        </row>
        <row r="327">
          <cell r="A327" t="str">
            <v xml:space="preserve"> Огневское с.п.</v>
          </cell>
        </row>
        <row r="328">
          <cell r="A328" t="str">
            <v xml:space="preserve"> Опенкинское с.п.</v>
          </cell>
        </row>
        <row r="329">
          <cell r="A329" t="str">
            <v xml:space="preserve"> Пролетарское г.п.</v>
          </cell>
        </row>
        <row r="330">
          <cell r="A330" t="str">
            <v xml:space="preserve"> Суховское с.п.</v>
          </cell>
        </row>
        <row r="331">
          <cell r="A331" t="str">
            <v xml:space="preserve"> Уютненское с.п.</v>
          </cell>
        </row>
        <row r="332">
          <cell r="A332" t="str">
            <v>РЕМОНТНЕНСКИЙ РАЙОН</v>
          </cell>
        </row>
        <row r="333">
          <cell r="A333" t="str">
            <v xml:space="preserve"> Валуевское с.п.</v>
          </cell>
        </row>
        <row r="334">
          <cell r="A334" t="str">
            <v xml:space="preserve"> Денисовское с.п.</v>
          </cell>
        </row>
        <row r="335">
          <cell r="A335" t="str">
            <v xml:space="preserve"> Калининское с.п.</v>
          </cell>
        </row>
        <row r="336">
          <cell r="A336" t="str">
            <v xml:space="preserve"> Киевское с.п.</v>
          </cell>
        </row>
        <row r="337">
          <cell r="A337" t="str">
            <v xml:space="preserve"> Кормовское с.п.</v>
          </cell>
        </row>
        <row r="338">
          <cell r="A338" t="str">
            <v xml:space="preserve"> Краснопартизанское с.п.</v>
          </cell>
        </row>
        <row r="339">
          <cell r="A339" t="str">
            <v xml:space="preserve"> Первомайское с.п.</v>
          </cell>
        </row>
        <row r="340">
          <cell r="A340" t="str">
            <v xml:space="preserve"> Подгорненское с.п.</v>
          </cell>
        </row>
        <row r="341">
          <cell r="A341" t="str">
            <v xml:space="preserve"> Привольненское с.п.</v>
          </cell>
        </row>
        <row r="342">
          <cell r="A342" t="str">
            <v xml:space="preserve"> Ремонтненское с.п.</v>
          </cell>
        </row>
        <row r="343">
          <cell r="A343" t="str">
            <v>РОДИОНОВО-НЕСВЕТАЙСКИЙ РАЙОН</v>
          </cell>
        </row>
        <row r="344">
          <cell r="A344" t="str">
            <v xml:space="preserve"> Барило-Крепинское с.п.</v>
          </cell>
        </row>
        <row r="345">
          <cell r="A345" t="str">
            <v xml:space="preserve"> Болдыревское с.п.</v>
          </cell>
        </row>
        <row r="346">
          <cell r="A346" t="str">
            <v xml:space="preserve"> Большекрепинское с.п.</v>
          </cell>
        </row>
        <row r="347">
          <cell r="A347" t="str">
            <v xml:space="preserve"> Волошинское с.п.</v>
          </cell>
        </row>
        <row r="348">
          <cell r="A348" t="str">
            <v xml:space="preserve"> Кутейниковское с.п.</v>
          </cell>
        </row>
        <row r="349">
          <cell r="A349" t="str">
            <v xml:space="preserve"> Родионово-Несветайское с.п.</v>
          </cell>
        </row>
        <row r="350">
          <cell r="A350" t="str">
            <v>САЛЬСКИЙ РАЙОН</v>
          </cell>
        </row>
        <row r="351">
          <cell r="A351" t="str">
            <v xml:space="preserve"> Буденновское с.п.</v>
          </cell>
        </row>
        <row r="352">
          <cell r="A352" t="str">
            <v xml:space="preserve"> Гигантовское с.п.</v>
          </cell>
        </row>
        <row r="353">
          <cell r="A353" t="str">
            <v xml:space="preserve"> Екатериновское  с.п.</v>
          </cell>
        </row>
        <row r="354">
          <cell r="A354" t="str">
            <v xml:space="preserve"> Ивановское с.п.</v>
          </cell>
        </row>
        <row r="355">
          <cell r="A355" t="str">
            <v xml:space="preserve"> Кручено-Балковское с.п.</v>
          </cell>
        </row>
        <row r="356">
          <cell r="A356" t="str">
            <v xml:space="preserve"> Манычское с.п.</v>
          </cell>
        </row>
        <row r="357">
          <cell r="A357" t="str">
            <v xml:space="preserve"> Новоегорлыкское с.п.</v>
          </cell>
        </row>
        <row r="358">
          <cell r="A358" t="str">
            <v xml:space="preserve"> Рыбасовское с.п.</v>
          </cell>
        </row>
        <row r="359">
          <cell r="A359" t="str">
            <v xml:space="preserve"> Сальское г.п.</v>
          </cell>
        </row>
        <row r="360">
          <cell r="A360" t="str">
            <v xml:space="preserve"> Сандатовское с.п.</v>
          </cell>
        </row>
        <row r="361">
          <cell r="A361" t="str">
            <v xml:space="preserve"> Юловское с.п.</v>
          </cell>
        </row>
        <row r="362">
          <cell r="A362" t="str">
            <v>СЕМИКАРАКОРСКИЙ РАЙОН</v>
          </cell>
        </row>
        <row r="363">
          <cell r="A363" t="str">
            <v xml:space="preserve"> Бакланниковское с.п.</v>
          </cell>
        </row>
        <row r="364">
          <cell r="A364" t="str">
            <v xml:space="preserve"> Большемечетновское с.п.</v>
          </cell>
        </row>
        <row r="365">
          <cell r="A365" t="str">
            <v xml:space="preserve"> Задоно-Кагальницкое с.п.</v>
          </cell>
        </row>
        <row r="366">
          <cell r="A366" t="str">
            <v xml:space="preserve"> Золотаревское с.п.</v>
          </cell>
        </row>
        <row r="367">
          <cell r="A367" t="str">
            <v xml:space="preserve"> Кочетовское с.п.</v>
          </cell>
        </row>
        <row r="368">
          <cell r="A368" t="str">
            <v xml:space="preserve"> Кузнецовское с.п.</v>
          </cell>
        </row>
        <row r="369">
          <cell r="A369" t="str">
            <v xml:space="preserve"> Новозолотовское с.п.</v>
          </cell>
        </row>
        <row r="370">
          <cell r="A370" t="str">
            <v xml:space="preserve"> Семикаракорское г.п.</v>
          </cell>
        </row>
        <row r="371">
          <cell r="A371" t="str">
            <v xml:space="preserve"> Сусатское с.п.</v>
          </cell>
        </row>
        <row r="372">
          <cell r="A372" t="str">
            <v xml:space="preserve"> Топилинское с.п.</v>
          </cell>
        </row>
        <row r="373">
          <cell r="A373" t="str">
            <v>СОВЕТСКИЙ РАЙОН</v>
          </cell>
        </row>
        <row r="374">
          <cell r="A374" t="str">
            <v xml:space="preserve"> Калач-Куртлакское с.п.</v>
          </cell>
        </row>
        <row r="375">
          <cell r="A375" t="str">
            <v xml:space="preserve"> Советское с.п.</v>
          </cell>
        </row>
        <row r="376">
          <cell r="A376" t="str">
            <v xml:space="preserve"> Чирское с.п.</v>
          </cell>
        </row>
        <row r="377">
          <cell r="A377" t="str">
            <v>ТАРАСОВСКИЙ РАЙОН</v>
          </cell>
        </row>
        <row r="378">
          <cell r="A378" t="str">
            <v xml:space="preserve"> Большинское с.п.</v>
          </cell>
        </row>
        <row r="379">
          <cell r="A379" t="str">
            <v xml:space="preserve"> Войковское с.п.</v>
          </cell>
        </row>
        <row r="380">
          <cell r="A380" t="str">
            <v xml:space="preserve"> Дячкинское с.п.</v>
          </cell>
        </row>
        <row r="381">
          <cell r="A381" t="str">
            <v xml:space="preserve"> Ефремово-Степановское с.п.</v>
          </cell>
        </row>
        <row r="382">
          <cell r="A382" t="str">
            <v xml:space="preserve"> Зеленовское с.п.</v>
          </cell>
        </row>
        <row r="383">
          <cell r="A383" t="str">
            <v xml:space="preserve"> Колушкинское с.п.</v>
          </cell>
        </row>
        <row r="384">
          <cell r="A384" t="str">
            <v xml:space="preserve"> Красновское с.п.</v>
          </cell>
        </row>
        <row r="385">
          <cell r="A385" t="str">
            <v xml:space="preserve"> Курно-Липовское с.п.</v>
          </cell>
        </row>
        <row r="386">
          <cell r="A386" t="str">
            <v xml:space="preserve"> Митякинское с.п.</v>
          </cell>
        </row>
        <row r="387">
          <cell r="A387" t="str">
            <v xml:space="preserve"> Тарасовское с.п.</v>
          </cell>
        </row>
        <row r="388">
          <cell r="A388" t="str">
            <v>ТАЦИНСКИЙ РАЙОН</v>
          </cell>
        </row>
        <row r="389">
          <cell r="A389" t="str">
            <v xml:space="preserve"> Быстрогорское с.п.</v>
          </cell>
        </row>
        <row r="390">
          <cell r="A390" t="str">
            <v xml:space="preserve"> Верхнеобливское с.п.</v>
          </cell>
        </row>
        <row r="391">
          <cell r="A391" t="str">
            <v xml:space="preserve"> Ермаковское с.п.</v>
          </cell>
        </row>
        <row r="392">
          <cell r="A392" t="str">
            <v xml:space="preserve"> Жирновское г.п.</v>
          </cell>
        </row>
        <row r="393">
          <cell r="A393" t="str">
            <v xml:space="preserve"> Зазерское с.п.</v>
          </cell>
        </row>
        <row r="394">
          <cell r="A394" t="str">
            <v xml:space="preserve"> Ковылкинское с.п.</v>
          </cell>
        </row>
        <row r="395">
          <cell r="A395" t="str">
            <v xml:space="preserve"> Михайловское с.п.</v>
          </cell>
        </row>
        <row r="396">
          <cell r="A396" t="str">
            <v xml:space="preserve"> Скосырское с.п.</v>
          </cell>
        </row>
        <row r="397">
          <cell r="A397" t="str">
            <v xml:space="preserve"> Суховское с.п.</v>
          </cell>
        </row>
        <row r="398">
          <cell r="A398" t="str">
            <v xml:space="preserve"> Тацинское с.п.</v>
          </cell>
        </row>
        <row r="399">
          <cell r="A399" t="str">
            <v xml:space="preserve"> Углегорское с.п.</v>
          </cell>
        </row>
        <row r="400">
          <cell r="A400" t="str">
            <v>УСТЬ-ДОНЕЦКИЙ РАЙОН</v>
          </cell>
        </row>
        <row r="401">
          <cell r="A401" t="str">
            <v xml:space="preserve"> Апаринское с.п.</v>
          </cell>
        </row>
        <row r="402">
          <cell r="A402" t="str">
            <v xml:space="preserve"> Верхнекундрюченское с.п.</v>
          </cell>
        </row>
        <row r="403">
          <cell r="A403" t="str">
            <v xml:space="preserve"> Крымское с.п.</v>
          </cell>
        </row>
        <row r="404">
          <cell r="A404" t="str">
            <v xml:space="preserve"> Мелиховское с.п.</v>
          </cell>
        </row>
        <row r="405">
          <cell r="A405" t="str">
            <v xml:space="preserve"> Нижнекундрюченское с.п.</v>
          </cell>
        </row>
        <row r="406">
          <cell r="A406" t="str">
            <v xml:space="preserve"> Пухляковское с.п.</v>
          </cell>
        </row>
        <row r="407">
          <cell r="A407" t="str">
            <v xml:space="preserve"> Раздорское с.п.</v>
          </cell>
        </row>
        <row r="408">
          <cell r="A408" t="str">
            <v xml:space="preserve"> Усть-Донецкое г.п.</v>
          </cell>
        </row>
        <row r="409">
          <cell r="A409" t="str">
            <v>ЦЕЛИНСКИЙ РАЙОН</v>
          </cell>
        </row>
        <row r="410">
          <cell r="A410" t="str">
            <v xml:space="preserve"> Кировское с.п.</v>
          </cell>
        </row>
        <row r="411">
          <cell r="A411" t="str">
            <v xml:space="preserve"> Лопанское с.п.</v>
          </cell>
        </row>
        <row r="412">
          <cell r="A412" t="str">
            <v xml:space="preserve"> Михайловское с.п.</v>
          </cell>
        </row>
        <row r="413">
          <cell r="A413" t="str">
            <v xml:space="preserve"> Новоцелинское с.п.</v>
          </cell>
        </row>
        <row r="414">
          <cell r="A414" t="str">
            <v xml:space="preserve"> Ольшанское с.п.</v>
          </cell>
        </row>
        <row r="415">
          <cell r="A415" t="str">
            <v xml:space="preserve"> Среднеегорлыкское с.п.</v>
          </cell>
        </row>
        <row r="416">
          <cell r="A416" t="str">
            <v xml:space="preserve"> Хлеборобное с.п.</v>
          </cell>
        </row>
        <row r="417">
          <cell r="A417" t="str">
            <v xml:space="preserve"> Целинское с.п.</v>
          </cell>
        </row>
        <row r="418">
          <cell r="A418" t="str">
            <v xml:space="preserve"> Юловское с.п.</v>
          </cell>
        </row>
        <row r="419">
          <cell r="A419" t="str">
            <v>ЦИМЛЯНСКИЙ РАЙОН</v>
          </cell>
        </row>
        <row r="420">
          <cell r="A420" t="str">
            <v xml:space="preserve"> Калининское с.п.</v>
          </cell>
        </row>
        <row r="421">
          <cell r="A421" t="str">
            <v xml:space="preserve"> Красноярское с.п.</v>
          </cell>
        </row>
        <row r="422">
          <cell r="A422" t="str">
            <v xml:space="preserve"> Лозновское с.п.</v>
          </cell>
        </row>
        <row r="423">
          <cell r="A423" t="str">
            <v xml:space="preserve"> Маркинское с.п.</v>
          </cell>
        </row>
        <row r="424">
          <cell r="A424" t="str">
            <v xml:space="preserve"> Новоцимлянское с.п.</v>
          </cell>
        </row>
        <row r="425">
          <cell r="A425" t="str">
            <v xml:space="preserve"> Саркеловское с.п.</v>
          </cell>
        </row>
        <row r="426">
          <cell r="A426" t="str">
            <v xml:space="preserve"> Цимлянское г.п.</v>
          </cell>
        </row>
        <row r="427">
          <cell r="A427" t="str">
            <v>ЧЕРТКОВСКИЙ РАЙОН</v>
          </cell>
        </row>
        <row r="428">
          <cell r="A428" t="str">
            <v xml:space="preserve"> Алексеево-Лозовское с.п.</v>
          </cell>
        </row>
        <row r="429">
          <cell r="A429" t="str">
            <v xml:space="preserve"> Донское с.п.</v>
          </cell>
        </row>
        <row r="430">
          <cell r="A430" t="str">
            <v xml:space="preserve"> Зубрилинское с.п.</v>
          </cell>
        </row>
        <row r="431">
          <cell r="A431" t="str">
            <v xml:space="preserve"> Кутейниковское с.п.</v>
          </cell>
        </row>
        <row r="432">
          <cell r="A432" t="str">
            <v xml:space="preserve"> Маньковское с.п.</v>
          </cell>
        </row>
        <row r="433">
          <cell r="A433" t="str">
            <v xml:space="preserve"> Михайлово-Александровское с.п.</v>
          </cell>
        </row>
        <row r="434">
          <cell r="A434" t="str">
            <v xml:space="preserve"> Нагибинское с.п.</v>
          </cell>
        </row>
        <row r="435">
          <cell r="A435" t="str">
            <v xml:space="preserve"> Ольховчанское с.п.</v>
          </cell>
        </row>
        <row r="436">
          <cell r="A436" t="str">
            <v xml:space="preserve"> Осиковское с.п.</v>
          </cell>
        </row>
        <row r="437">
          <cell r="A437" t="str">
            <v xml:space="preserve"> Сетраковское с.п.</v>
          </cell>
        </row>
        <row r="438">
          <cell r="A438" t="str">
            <v xml:space="preserve"> Сохрановское с.п.</v>
          </cell>
        </row>
        <row r="439">
          <cell r="A439" t="str">
            <v xml:space="preserve"> Чертковское с.п.</v>
          </cell>
        </row>
        <row r="440">
          <cell r="A440" t="str">
            <v xml:space="preserve"> Шептуховское с.п.</v>
          </cell>
        </row>
        <row r="441">
          <cell r="A441" t="str">
            <v xml:space="preserve"> Щедровское с.п.</v>
          </cell>
        </row>
        <row r="442">
          <cell r="A442" t="str">
            <v>ШОЛОХОВСКИЙ РАЙОН</v>
          </cell>
        </row>
        <row r="443">
          <cell r="A443" t="str">
            <v xml:space="preserve"> Базковское с.п.</v>
          </cell>
        </row>
        <row r="444">
          <cell r="A444" t="str">
            <v xml:space="preserve"> Вешенское с.п.</v>
          </cell>
        </row>
        <row r="445">
          <cell r="A445" t="str">
            <v xml:space="preserve"> Дубровское с.п.</v>
          </cell>
        </row>
        <row r="446">
          <cell r="A446" t="str">
            <v xml:space="preserve"> Дударевское с.п.</v>
          </cell>
        </row>
        <row r="447">
          <cell r="A447" t="str">
            <v xml:space="preserve"> Калининское с.п.</v>
          </cell>
        </row>
        <row r="448">
          <cell r="A448" t="str">
            <v xml:space="preserve"> Колундаевское с.п.</v>
          </cell>
        </row>
        <row r="449">
          <cell r="A449" t="str">
            <v xml:space="preserve"> Кружилинское с.п.</v>
          </cell>
        </row>
        <row r="450">
          <cell r="A450" t="str">
            <v xml:space="preserve"> Меркуловское с.п.</v>
          </cell>
        </row>
        <row r="451">
          <cell r="A451" t="str">
            <v xml:space="preserve"> Терновское с.п.</v>
          </cell>
        </row>
        <row r="452">
          <cell r="A452" t="str">
            <v>г. РОСТОВ-НА-ДОНУ</v>
          </cell>
        </row>
        <row r="453">
          <cell r="A453" t="str">
            <v>г. АЗОВ</v>
          </cell>
        </row>
        <row r="454">
          <cell r="A454" t="str">
            <v>г. БАТАЙСК</v>
          </cell>
        </row>
        <row r="455">
          <cell r="A455" t="str">
            <v>г. ВОЛГОДОНСК</v>
          </cell>
        </row>
        <row r="456">
          <cell r="A456" t="str">
            <v>г. ГУКОВО</v>
          </cell>
        </row>
        <row r="457">
          <cell r="A457" t="str">
            <v>г. ДОНЕЦК</v>
          </cell>
        </row>
        <row r="458">
          <cell r="A458" t="str">
            <v>г. ЗВЕРЕВО</v>
          </cell>
        </row>
        <row r="459">
          <cell r="A459" t="str">
            <v>г. КАМЕНСК-ШАХТИНСКИЙ</v>
          </cell>
        </row>
        <row r="460">
          <cell r="A460" t="str">
            <v>г. НОВОЧЕРКАССК</v>
          </cell>
        </row>
        <row r="461">
          <cell r="A461" t="str">
            <v>г. НОВОШАХТИНСК</v>
          </cell>
        </row>
        <row r="462">
          <cell r="A462" t="str">
            <v>г. ТАГАНРОГ</v>
          </cell>
        </row>
        <row r="463">
          <cell r="A463" t="str">
            <v>г. ШАХТЫ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01"/>
  <sheetViews>
    <sheetView topLeftCell="C1" workbookViewId="0">
      <pane xSplit="13800" ySplit="2430" topLeftCell="BB1"/>
      <selection activeCell="C139" sqref="A1:XFD1048576"/>
      <selection pane="topRight" activeCell="X1" sqref="X1"/>
      <selection pane="bottomLeft" activeCell="L289" sqref="L289:M291"/>
      <selection pane="bottomRight" activeCell="BG42" sqref="BG42"/>
    </sheetView>
  </sheetViews>
  <sheetFormatPr defaultRowHeight="12.75"/>
  <cols>
    <col min="1" max="1" width="8.85546875" style="59" customWidth="1"/>
    <col min="2" max="2" width="16.7109375" style="60" customWidth="1"/>
    <col min="3" max="3" width="9.140625" style="59" customWidth="1"/>
    <col min="4" max="4" width="11.42578125" style="59" customWidth="1"/>
    <col min="5" max="5" width="10.140625" style="59" customWidth="1"/>
    <col min="6" max="6" width="6.5703125" style="59" customWidth="1"/>
    <col min="7" max="7" width="4.7109375" style="59" customWidth="1"/>
    <col min="8" max="8" width="10.5703125" style="59" customWidth="1"/>
    <col min="9" max="9" width="5.5703125" style="59" customWidth="1"/>
    <col min="10" max="10" width="8.5703125" style="59" customWidth="1"/>
    <col min="11" max="11" width="7" style="59" customWidth="1"/>
    <col min="12" max="12" width="13.85546875" style="59" customWidth="1"/>
    <col min="13" max="13" width="19.5703125" style="59" customWidth="1"/>
    <col min="14" max="14" width="7.28515625" style="59" customWidth="1"/>
    <col min="15" max="15" width="8.5703125" style="61" customWidth="1"/>
    <col min="16" max="16" width="9.7109375" style="61" customWidth="1"/>
    <col min="17" max="17" width="6.5703125" style="59" customWidth="1"/>
    <col min="18" max="18" width="5.7109375" style="59" customWidth="1"/>
    <col min="19" max="19" width="4" style="59" customWidth="1"/>
    <col min="20" max="20" width="3.7109375" style="59" customWidth="1"/>
    <col min="21" max="21" width="7.85546875" style="59" customWidth="1"/>
    <col min="22" max="22" width="4.7109375" style="59" customWidth="1"/>
    <col min="23" max="23" width="5.85546875" style="59" customWidth="1"/>
    <col min="24" max="16384" width="9.140625" style="59"/>
  </cols>
  <sheetData>
    <row r="1" spans="1:26" ht="56.25" customHeight="1">
      <c r="B1" s="352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V1" s="353"/>
      <c r="W1" s="353"/>
      <c r="X1" s="353"/>
    </row>
    <row r="2" spans="1:26" s="70" customFormat="1" ht="153" customHeight="1">
      <c r="A2" s="64"/>
      <c r="B2" s="63"/>
      <c r="C2" s="64"/>
      <c r="D2" s="64"/>
      <c r="E2" s="64"/>
      <c r="F2" s="63"/>
      <c r="G2" s="63"/>
      <c r="H2" s="63"/>
      <c r="I2" s="63"/>
      <c r="J2" s="63"/>
      <c r="K2" s="63"/>
      <c r="L2" s="63"/>
      <c r="M2" s="63"/>
      <c r="N2" s="63"/>
      <c r="O2" s="65"/>
      <c r="P2" s="65"/>
      <c r="Q2" s="66"/>
      <c r="R2" s="63"/>
      <c r="S2" s="63"/>
      <c r="T2" s="67"/>
      <c r="U2" s="63"/>
      <c r="V2" s="63"/>
      <c r="W2" s="63"/>
      <c r="X2" s="68"/>
      <c r="Y2" s="69"/>
      <c r="Z2" s="69"/>
    </row>
    <row r="3" spans="1:26" s="69" customFormat="1" ht="2.25" hidden="1" customHeight="1">
      <c r="A3" s="64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3"/>
      <c r="P3" s="143"/>
      <c r="Q3" s="142"/>
      <c r="R3" s="142"/>
      <c r="S3" s="142"/>
      <c r="T3" s="142"/>
      <c r="U3" s="142"/>
      <c r="V3" s="142"/>
      <c r="W3" s="142"/>
      <c r="X3" s="63"/>
    </row>
    <row r="4" spans="1:26" s="76" customFormat="1" hidden="1">
      <c r="A4" s="64"/>
      <c r="B4" s="72"/>
      <c r="C4" s="73"/>
      <c r="D4" s="73"/>
      <c r="E4" s="74"/>
      <c r="F4" s="73"/>
      <c r="G4" s="73"/>
      <c r="H4" s="75"/>
      <c r="M4" s="77"/>
      <c r="O4" s="71"/>
      <c r="P4" s="130"/>
      <c r="X4" s="78"/>
    </row>
    <row r="5" spans="1:26" s="76" customFormat="1" hidden="1">
      <c r="A5" s="144"/>
      <c r="B5" s="72"/>
      <c r="C5" s="73"/>
      <c r="D5" s="73"/>
      <c r="E5" s="74"/>
      <c r="F5" s="73"/>
      <c r="G5" s="73"/>
      <c r="H5" s="75"/>
      <c r="J5" s="79"/>
      <c r="M5" s="77"/>
      <c r="O5" s="71"/>
      <c r="P5" s="130"/>
      <c r="X5" s="78"/>
    </row>
    <row r="6" spans="1:26" s="76" customFormat="1" hidden="1">
      <c r="A6" s="144"/>
      <c r="B6" s="72"/>
      <c r="C6" s="73"/>
      <c r="D6" s="73"/>
      <c r="E6" s="74"/>
      <c r="F6" s="73"/>
      <c r="G6" s="73"/>
      <c r="H6" s="75"/>
      <c r="J6" s="79"/>
      <c r="M6" s="77"/>
      <c r="O6" s="71"/>
      <c r="P6" s="130"/>
      <c r="X6" s="78"/>
    </row>
    <row r="7" spans="1:26" s="76" customFormat="1" ht="3.75" hidden="1" customHeight="1">
      <c r="A7" s="64"/>
      <c r="B7" s="72"/>
      <c r="C7" s="73"/>
      <c r="D7" s="73"/>
      <c r="E7" s="74"/>
      <c r="F7" s="73"/>
      <c r="G7" s="73"/>
      <c r="H7" s="75"/>
      <c r="J7" s="79"/>
      <c r="M7" s="80"/>
      <c r="O7" s="71"/>
      <c r="P7" s="130"/>
      <c r="X7" s="78"/>
    </row>
    <row r="8" spans="1:26" s="76" customFormat="1" hidden="1">
      <c r="A8" s="144"/>
      <c r="B8" s="72"/>
      <c r="C8" s="73"/>
      <c r="D8" s="73"/>
      <c r="E8" s="74"/>
      <c r="F8" s="73"/>
      <c r="G8" s="73"/>
      <c r="H8" s="75"/>
      <c r="J8" s="79"/>
      <c r="M8" s="77"/>
      <c r="O8" s="71"/>
      <c r="P8" s="71"/>
      <c r="Q8" s="131"/>
      <c r="X8" s="78"/>
    </row>
    <row r="9" spans="1:26" s="76" customFormat="1" hidden="1">
      <c r="A9" s="144"/>
      <c r="B9" s="72"/>
      <c r="C9" s="73"/>
      <c r="D9" s="73"/>
      <c r="E9" s="74"/>
      <c r="F9" s="73"/>
      <c r="G9" s="73"/>
      <c r="H9" s="75"/>
      <c r="J9" s="79"/>
      <c r="M9" s="77"/>
      <c r="O9" s="71"/>
      <c r="P9" s="130"/>
      <c r="X9" s="78"/>
    </row>
    <row r="10" spans="1:26" s="75" customFormat="1" hidden="1">
      <c r="A10" s="64"/>
      <c r="B10" s="72"/>
      <c r="C10" s="73"/>
      <c r="D10" s="73"/>
      <c r="E10" s="74"/>
      <c r="F10" s="73"/>
      <c r="G10" s="73"/>
      <c r="I10" s="81"/>
      <c r="J10" s="79"/>
      <c r="K10" s="81"/>
      <c r="L10" s="72"/>
      <c r="M10" s="72"/>
      <c r="N10" s="79"/>
      <c r="O10" s="82"/>
      <c r="P10" s="82"/>
      <c r="Q10" s="79"/>
      <c r="R10" s="83"/>
      <c r="S10" s="79"/>
      <c r="T10" s="81"/>
      <c r="U10" s="72"/>
      <c r="V10" s="81"/>
      <c r="W10" s="81"/>
      <c r="X10" s="72"/>
    </row>
    <row r="11" spans="1:26" s="75" customFormat="1" hidden="1">
      <c r="A11" s="144"/>
      <c r="B11" s="84"/>
      <c r="C11" s="73"/>
      <c r="D11" s="73"/>
      <c r="E11" s="74"/>
      <c r="F11" s="73"/>
      <c r="G11" s="73"/>
      <c r="J11" s="79"/>
      <c r="O11" s="85"/>
      <c r="P11" s="85"/>
      <c r="Q11" s="86"/>
      <c r="R11" s="87"/>
      <c r="T11" s="88"/>
      <c r="U11" s="72"/>
      <c r="X11" s="72"/>
    </row>
    <row r="12" spans="1:26" s="75" customFormat="1" hidden="1">
      <c r="A12" s="144"/>
      <c r="B12" s="84"/>
      <c r="C12" s="73"/>
      <c r="D12" s="73"/>
      <c r="E12" s="74"/>
      <c r="F12" s="73"/>
      <c r="G12" s="73"/>
      <c r="J12" s="79"/>
      <c r="O12" s="85"/>
      <c r="P12" s="85"/>
      <c r="Q12" s="86"/>
      <c r="R12" s="87"/>
      <c r="T12" s="88"/>
      <c r="U12" s="72"/>
      <c r="X12" s="72"/>
    </row>
    <row r="13" spans="1:26" s="75" customFormat="1" hidden="1">
      <c r="A13" s="64"/>
      <c r="B13" s="72"/>
      <c r="C13" s="73"/>
      <c r="D13" s="73"/>
      <c r="E13" s="74"/>
      <c r="F13" s="73"/>
      <c r="G13" s="73"/>
      <c r="J13" s="79"/>
      <c r="O13" s="85"/>
      <c r="P13" s="85"/>
      <c r="Q13" s="86"/>
      <c r="R13" s="87"/>
      <c r="T13" s="88"/>
      <c r="U13" s="72"/>
      <c r="X13" s="72"/>
    </row>
    <row r="14" spans="1:26" s="125" customFormat="1" hidden="1">
      <c r="A14" s="144"/>
      <c r="B14" s="123"/>
      <c r="C14" s="124"/>
      <c r="D14" s="124"/>
      <c r="E14" s="74"/>
      <c r="F14" s="124"/>
      <c r="G14" s="124"/>
      <c r="J14" s="126"/>
      <c r="O14" s="85"/>
      <c r="P14" s="132"/>
      <c r="Q14" s="127"/>
      <c r="R14" s="137"/>
      <c r="T14" s="129"/>
      <c r="U14" s="123"/>
      <c r="X14" s="123"/>
    </row>
    <row r="15" spans="1:26" s="125" customFormat="1" hidden="1">
      <c r="A15" s="144"/>
      <c r="B15" s="123"/>
      <c r="C15" s="124"/>
      <c r="D15" s="124"/>
      <c r="E15" s="74"/>
      <c r="F15" s="124"/>
      <c r="G15" s="124"/>
      <c r="J15" s="126"/>
      <c r="O15" s="85"/>
      <c r="P15" s="132"/>
      <c r="Q15" s="127"/>
      <c r="R15" s="137"/>
      <c r="T15" s="129"/>
      <c r="U15" s="123"/>
      <c r="X15" s="123"/>
    </row>
    <row r="16" spans="1:26" s="125" customFormat="1" hidden="1">
      <c r="A16" s="64"/>
      <c r="B16" s="123"/>
      <c r="C16" s="124"/>
      <c r="D16" s="124"/>
      <c r="E16" s="74"/>
      <c r="F16" s="124"/>
      <c r="G16" s="124"/>
      <c r="J16" s="126"/>
      <c r="O16" s="85"/>
      <c r="P16" s="132"/>
      <c r="Q16" s="127"/>
      <c r="R16" s="128"/>
      <c r="T16" s="129"/>
      <c r="U16" s="123"/>
      <c r="X16" s="123"/>
    </row>
    <row r="17" spans="1:24" s="75" customFormat="1" ht="0.75" hidden="1" customHeight="1">
      <c r="A17" s="144"/>
      <c r="B17" s="72"/>
      <c r="C17" s="73"/>
      <c r="D17" s="73"/>
      <c r="E17" s="74"/>
      <c r="F17" s="73"/>
      <c r="G17" s="73"/>
      <c r="J17" s="79"/>
      <c r="O17" s="85"/>
      <c r="P17" s="85"/>
      <c r="Q17" s="86"/>
      <c r="R17" s="87"/>
      <c r="T17" s="88"/>
      <c r="U17" s="72"/>
      <c r="X17" s="72"/>
    </row>
    <row r="18" spans="1:24" s="125" customFormat="1" hidden="1">
      <c r="A18" s="144"/>
      <c r="B18" s="123"/>
      <c r="C18" s="124"/>
      <c r="D18" s="124"/>
      <c r="E18" s="74"/>
      <c r="F18" s="124"/>
      <c r="G18" s="124"/>
      <c r="J18" s="126"/>
      <c r="O18" s="85"/>
      <c r="P18" s="132"/>
      <c r="Q18" s="127"/>
      <c r="R18" s="128"/>
      <c r="T18" s="129"/>
      <c r="U18" s="123"/>
      <c r="X18" s="123"/>
    </row>
    <row r="19" spans="1:24" s="125" customFormat="1" hidden="1">
      <c r="A19" s="64"/>
      <c r="B19" s="123"/>
      <c r="C19" s="124"/>
      <c r="D19" s="124"/>
      <c r="E19" s="74"/>
      <c r="F19" s="124"/>
      <c r="G19" s="124"/>
      <c r="J19" s="126"/>
      <c r="O19" s="85"/>
      <c r="P19" s="132"/>
      <c r="Q19" s="127"/>
      <c r="R19" s="128"/>
      <c r="T19" s="129"/>
      <c r="U19" s="123"/>
      <c r="X19" s="123"/>
    </row>
    <row r="20" spans="1:24" s="125" customFormat="1" ht="0.75" hidden="1" customHeight="1">
      <c r="A20" s="144"/>
      <c r="B20" s="123"/>
      <c r="C20" s="124"/>
      <c r="D20" s="124"/>
      <c r="E20" s="74"/>
      <c r="F20" s="124"/>
      <c r="G20" s="124"/>
      <c r="J20" s="126"/>
      <c r="O20" s="85"/>
      <c r="P20" s="132"/>
      <c r="Q20" s="127"/>
      <c r="R20" s="128"/>
      <c r="T20" s="129"/>
      <c r="U20" s="123"/>
      <c r="X20" s="123"/>
    </row>
    <row r="21" spans="1:24" s="75" customFormat="1" hidden="1">
      <c r="A21" s="144"/>
      <c r="B21" s="72"/>
      <c r="C21" s="73"/>
      <c r="D21" s="73"/>
      <c r="E21" s="74"/>
      <c r="F21" s="73"/>
      <c r="G21" s="73"/>
      <c r="J21" s="79"/>
      <c r="O21" s="85"/>
      <c r="P21" s="85"/>
      <c r="Q21" s="86"/>
      <c r="R21" s="87"/>
      <c r="T21" s="88"/>
      <c r="U21" s="72"/>
      <c r="X21" s="72"/>
    </row>
    <row r="22" spans="1:24" s="75" customFormat="1" hidden="1">
      <c r="A22" s="64"/>
      <c r="B22" s="84"/>
      <c r="C22" s="73"/>
      <c r="D22" s="73"/>
      <c r="E22" s="74"/>
      <c r="F22" s="73"/>
      <c r="G22" s="73"/>
      <c r="J22" s="79"/>
      <c r="O22" s="91"/>
      <c r="P22" s="85"/>
      <c r="Q22" s="86"/>
      <c r="R22" s="87"/>
      <c r="T22" s="88"/>
      <c r="U22" s="72"/>
      <c r="X22" s="72"/>
    </row>
    <row r="23" spans="1:24" s="75" customFormat="1" hidden="1">
      <c r="A23" s="144"/>
      <c r="B23" s="84"/>
      <c r="C23" s="73"/>
      <c r="D23" s="73"/>
      <c r="E23" s="74"/>
      <c r="F23" s="73"/>
      <c r="G23" s="73"/>
      <c r="J23" s="79"/>
      <c r="O23" s="91"/>
      <c r="P23" s="85"/>
      <c r="Q23" s="86"/>
      <c r="R23" s="87"/>
      <c r="T23" s="88"/>
      <c r="U23" s="72"/>
      <c r="X23" s="72"/>
    </row>
    <row r="24" spans="1:24" s="75" customFormat="1" hidden="1">
      <c r="A24" s="144"/>
      <c r="B24" s="84"/>
      <c r="C24" s="73"/>
      <c r="D24" s="73"/>
      <c r="E24" s="74"/>
      <c r="F24" s="73"/>
      <c r="G24" s="73"/>
      <c r="J24" s="79"/>
      <c r="O24" s="91"/>
      <c r="P24" s="85"/>
      <c r="Q24" s="86"/>
      <c r="R24" s="87"/>
      <c r="T24" s="88"/>
      <c r="U24" s="72"/>
      <c r="X24" s="72"/>
    </row>
    <row r="25" spans="1:24" s="75" customFormat="1" hidden="1">
      <c r="A25" s="64"/>
      <c r="B25" s="84"/>
      <c r="C25" s="73"/>
      <c r="D25" s="73"/>
      <c r="E25" s="74"/>
      <c r="F25" s="73"/>
      <c r="G25" s="73"/>
      <c r="J25" s="79"/>
      <c r="O25" s="91"/>
      <c r="P25" s="85"/>
      <c r="Q25" s="86"/>
      <c r="R25" s="87"/>
      <c r="T25" s="88"/>
      <c r="U25" s="72"/>
      <c r="X25" s="72"/>
    </row>
    <row r="26" spans="1:24" s="75" customFormat="1" hidden="1">
      <c r="A26" s="144"/>
      <c r="B26" s="84"/>
      <c r="C26" s="73"/>
      <c r="D26" s="73"/>
      <c r="E26" s="74"/>
      <c r="F26" s="73"/>
      <c r="G26" s="73"/>
      <c r="J26" s="79"/>
      <c r="O26" s="91"/>
      <c r="P26" s="85"/>
      <c r="Q26" s="86"/>
      <c r="R26" s="87"/>
      <c r="T26" s="88"/>
      <c r="U26" s="72"/>
      <c r="X26" s="72"/>
    </row>
    <row r="27" spans="1:24" s="75" customFormat="1" hidden="1">
      <c r="A27" s="144"/>
      <c r="B27" s="84"/>
      <c r="C27" s="73"/>
      <c r="D27" s="73"/>
      <c r="E27" s="74"/>
      <c r="F27" s="73"/>
      <c r="G27" s="73"/>
      <c r="J27" s="79"/>
      <c r="O27" s="91"/>
      <c r="P27" s="85"/>
      <c r="Q27" s="86"/>
      <c r="R27" s="87"/>
      <c r="T27" s="88"/>
      <c r="U27" s="72"/>
      <c r="X27" s="72"/>
    </row>
    <row r="28" spans="1:24" s="75" customFormat="1" hidden="1">
      <c r="A28" s="64"/>
      <c r="B28" s="84"/>
      <c r="C28" s="73"/>
      <c r="D28" s="73"/>
      <c r="E28" s="74"/>
      <c r="F28" s="73"/>
      <c r="G28" s="73"/>
      <c r="J28" s="79"/>
      <c r="O28" s="91"/>
      <c r="P28" s="85"/>
      <c r="Q28" s="86"/>
      <c r="R28" s="87"/>
      <c r="T28" s="88"/>
      <c r="U28" s="72"/>
      <c r="X28" s="72"/>
    </row>
    <row r="29" spans="1:24" s="75" customFormat="1" hidden="1">
      <c r="A29" s="144"/>
      <c r="B29" s="84"/>
      <c r="C29" s="73"/>
      <c r="D29" s="73"/>
      <c r="E29" s="74"/>
      <c r="F29" s="73"/>
      <c r="G29" s="73"/>
      <c r="J29" s="79"/>
      <c r="O29" s="91"/>
      <c r="P29" s="85"/>
      <c r="Q29" s="86"/>
      <c r="R29" s="87"/>
      <c r="T29" s="88"/>
      <c r="U29" s="72"/>
      <c r="X29" s="72"/>
    </row>
    <row r="30" spans="1:24" s="75" customFormat="1" hidden="1">
      <c r="A30" s="144"/>
      <c r="B30" s="84"/>
      <c r="C30" s="73"/>
      <c r="D30" s="73"/>
      <c r="E30" s="74"/>
      <c r="F30" s="73"/>
      <c r="G30" s="73"/>
      <c r="J30" s="79"/>
      <c r="O30" s="91"/>
      <c r="P30" s="85"/>
      <c r="Q30" s="86"/>
      <c r="R30" s="87"/>
      <c r="T30" s="88"/>
      <c r="U30" s="72"/>
      <c r="X30" s="72"/>
    </row>
    <row r="31" spans="1:24" s="75" customFormat="1" hidden="1">
      <c r="A31" s="64"/>
      <c r="B31" s="72"/>
      <c r="C31" s="73"/>
      <c r="D31" s="73"/>
      <c r="E31" s="74"/>
      <c r="F31" s="73"/>
      <c r="G31" s="73"/>
      <c r="J31" s="79"/>
      <c r="O31" s="85"/>
      <c r="P31" s="85"/>
      <c r="Q31" s="86"/>
      <c r="R31" s="89"/>
      <c r="T31" s="88"/>
      <c r="U31" s="72"/>
      <c r="X31" s="72"/>
    </row>
    <row r="32" spans="1:24" s="75" customFormat="1" hidden="1">
      <c r="A32" s="144"/>
      <c r="B32" s="72"/>
      <c r="C32" s="73"/>
      <c r="D32" s="73"/>
      <c r="E32" s="74"/>
      <c r="F32" s="73"/>
      <c r="G32" s="73"/>
      <c r="J32" s="79"/>
      <c r="O32" s="85"/>
      <c r="P32" s="85"/>
      <c r="Q32" s="86"/>
      <c r="R32" s="89"/>
      <c r="T32" s="88"/>
      <c r="U32" s="72"/>
      <c r="X32" s="72"/>
    </row>
    <row r="33" spans="1:24" s="75" customFormat="1" hidden="1">
      <c r="A33" s="144"/>
      <c r="B33" s="72"/>
      <c r="C33" s="73"/>
      <c r="D33" s="73"/>
      <c r="E33" s="74"/>
      <c r="F33" s="73"/>
      <c r="G33" s="73"/>
      <c r="J33" s="79"/>
      <c r="O33" s="85"/>
      <c r="P33" s="85"/>
      <c r="Q33" s="86"/>
      <c r="R33" s="89"/>
      <c r="T33" s="88"/>
      <c r="U33" s="72"/>
      <c r="X33" s="72"/>
    </row>
    <row r="34" spans="1:24" s="75" customFormat="1" hidden="1">
      <c r="A34" s="64"/>
      <c r="B34" s="72"/>
      <c r="C34" s="73"/>
      <c r="D34" s="73"/>
      <c r="E34" s="74"/>
      <c r="F34" s="73"/>
      <c r="G34" s="73"/>
      <c r="J34" s="79"/>
      <c r="O34" s="85"/>
      <c r="P34" s="85"/>
      <c r="Q34" s="86"/>
      <c r="R34" s="89"/>
      <c r="T34" s="88"/>
      <c r="U34" s="72"/>
      <c r="X34" s="72"/>
    </row>
    <row r="35" spans="1:24" s="75" customFormat="1" hidden="1">
      <c r="A35" s="144"/>
      <c r="B35" s="72"/>
      <c r="C35" s="73"/>
      <c r="D35" s="73"/>
      <c r="E35" s="74"/>
      <c r="F35" s="73"/>
      <c r="G35" s="73"/>
      <c r="J35" s="79"/>
      <c r="O35" s="85"/>
      <c r="P35" s="85"/>
      <c r="Q35" s="86"/>
      <c r="R35" s="89"/>
      <c r="T35" s="88"/>
      <c r="U35" s="72"/>
      <c r="X35" s="72"/>
    </row>
    <row r="36" spans="1:24" s="75" customFormat="1" hidden="1">
      <c r="A36" s="144"/>
      <c r="B36" s="72"/>
      <c r="C36" s="73"/>
      <c r="D36" s="73"/>
      <c r="E36" s="74"/>
      <c r="F36" s="73"/>
      <c r="G36" s="73"/>
      <c r="J36" s="79"/>
      <c r="O36" s="85"/>
      <c r="P36" s="85"/>
      <c r="Q36" s="86"/>
      <c r="R36" s="87"/>
      <c r="T36" s="88"/>
      <c r="U36" s="72"/>
      <c r="X36" s="72"/>
    </row>
    <row r="37" spans="1:24" s="75" customFormat="1" hidden="1">
      <c r="A37" s="64"/>
      <c r="B37" s="72"/>
      <c r="C37" s="73"/>
      <c r="D37" s="73"/>
      <c r="E37" s="74"/>
      <c r="F37" s="73"/>
      <c r="G37" s="73"/>
      <c r="J37" s="79"/>
      <c r="O37" s="85"/>
      <c r="P37" s="85"/>
      <c r="Q37" s="86"/>
      <c r="R37" s="87"/>
      <c r="T37" s="88"/>
      <c r="U37" s="72"/>
      <c r="X37" s="72"/>
    </row>
    <row r="38" spans="1:24" s="75" customFormat="1" hidden="1">
      <c r="A38" s="144"/>
      <c r="B38" s="72"/>
      <c r="C38" s="73"/>
      <c r="D38" s="73"/>
      <c r="E38" s="74"/>
      <c r="F38" s="73"/>
      <c r="G38" s="73"/>
      <c r="J38" s="79"/>
      <c r="O38" s="85"/>
      <c r="P38" s="85"/>
      <c r="Q38" s="86"/>
      <c r="R38" s="87"/>
      <c r="T38" s="88"/>
      <c r="U38" s="72"/>
      <c r="X38" s="72"/>
    </row>
    <row r="39" spans="1:24" s="75" customFormat="1" ht="0.75" hidden="1" customHeight="1">
      <c r="A39" s="144"/>
      <c r="B39" s="72"/>
      <c r="C39" s="73"/>
      <c r="D39" s="73"/>
      <c r="E39" s="74"/>
      <c r="F39" s="73"/>
      <c r="G39" s="73"/>
      <c r="J39" s="79"/>
      <c r="O39" s="85"/>
      <c r="P39" s="85"/>
      <c r="Q39" s="86"/>
      <c r="R39" s="87"/>
      <c r="T39" s="88"/>
      <c r="U39" s="72"/>
      <c r="X39" s="72"/>
    </row>
    <row r="40" spans="1:24" s="75" customFormat="1" hidden="1">
      <c r="A40" s="64"/>
      <c r="B40" s="72"/>
      <c r="C40" s="73"/>
      <c r="D40" s="73"/>
      <c r="E40" s="74"/>
      <c r="F40" s="73"/>
      <c r="G40" s="73"/>
      <c r="J40" s="79"/>
      <c r="O40" s="85"/>
      <c r="P40" s="85"/>
      <c r="Q40" s="86"/>
      <c r="R40" s="87"/>
      <c r="T40" s="88"/>
      <c r="U40" s="72"/>
      <c r="X40" s="72"/>
    </row>
    <row r="41" spans="1:24" s="75" customFormat="1" hidden="1">
      <c r="A41" s="144"/>
      <c r="B41" s="72"/>
      <c r="C41" s="73"/>
      <c r="D41" s="73"/>
      <c r="E41" s="74"/>
      <c r="F41" s="73"/>
      <c r="G41" s="73"/>
      <c r="J41" s="79"/>
      <c r="O41" s="85"/>
      <c r="P41" s="85"/>
      <c r="Q41" s="86"/>
      <c r="R41" s="87"/>
      <c r="T41" s="88"/>
      <c r="U41" s="72"/>
      <c r="X41" s="72"/>
    </row>
    <row r="42" spans="1:24" s="75" customFormat="1" ht="0.75" hidden="1" customHeight="1">
      <c r="A42" s="144"/>
      <c r="B42" s="72"/>
      <c r="C42" s="73"/>
      <c r="D42" s="73"/>
      <c r="E42" s="74"/>
      <c r="F42" s="73"/>
      <c r="G42" s="73"/>
      <c r="J42" s="79"/>
      <c r="O42" s="85"/>
      <c r="P42" s="85"/>
      <c r="Q42" s="86"/>
      <c r="R42" s="87"/>
      <c r="T42" s="88"/>
      <c r="U42" s="72"/>
      <c r="X42" s="72"/>
    </row>
    <row r="43" spans="1:24" s="75" customFormat="1" hidden="1">
      <c r="A43" s="64"/>
      <c r="B43" s="72"/>
      <c r="C43" s="73"/>
      <c r="D43" s="73"/>
      <c r="E43" s="74"/>
      <c r="F43" s="73"/>
      <c r="G43" s="73"/>
      <c r="J43" s="79"/>
      <c r="O43" s="85"/>
      <c r="P43" s="85"/>
      <c r="Q43" s="86"/>
      <c r="R43" s="87"/>
      <c r="T43" s="88"/>
      <c r="U43" s="72"/>
      <c r="X43" s="72"/>
    </row>
    <row r="44" spans="1:24" s="75" customFormat="1" hidden="1">
      <c r="A44" s="144"/>
      <c r="B44" s="72"/>
      <c r="C44" s="73"/>
      <c r="D44" s="73"/>
      <c r="E44" s="74"/>
      <c r="F44" s="73"/>
      <c r="G44" s="73"/>
      <c r="J44" s="79"/>
      <c r="O44" s="85"/>
      <c r="P44" s="85"/>
      <c r="Q44" s="86"/>
      <c r="R44" s="87"/>
      <c r="T44" s="88"/>
      <c r="U44" s="72"/>
      <c r="X44" s="72"/>
    </row>
    <row r="45" spans="1:24" s="75" customFormat="1" hidden="1">
      <c r="A45" s="144"/>
      <c r="B45" s="72"/>
      <c r="C45" s="73"/>
      <c r="D45" s="73"/>
      <c r="E45" s="74"/>
      <c r="F45" s="73"/>
      <c r="G45" s="73"/>
      <c r="J45" s="79"/>
      <c r="O45" s="85"/>
      <c r="P45" s="85"/>
      <c r="Q45" s="86"/>
      <c r="R45" s="87"/>
      <c r="T45" s="88"/>
      <c r="U45" s="72"/>
      <c r="X45" s="72"/>
    </row>
    <row r="46" spans="1:24" s="75" customFormat="1" hidden="1">
      <c r="A46" s="64"/>
      <c r="B46" s="72"/>
      <c r="C46" s="73"/>
      <c r="D46" s="73"/>
      <c r="E46" s="74"/>
      <c r="F46" s="73"/>
      <c r="G46" s="73"/>
      <c r="J46" s="79"/>
      <c r="L46" s="92"/>
      <c r="M46" s="92"/>
      <c r="O46" s="85"/>
      <c r="P46" s="85"/>
      <c r="Q46" s="86"/>
      <c r="R46" s="87"/>
      <c r="T46" s="88"/>
      <c r="U46" s="72"/>
      <c r="X46" s="84"/>
    </row>
    <row r="47" spans="1:24" s="75" customFormat="1" hidden="1">
      <c r="A47" s="144"/>
      <c r="B47" s="72"/>
      <c r="C47" s="73"/>
      <c r="D47" s="73"/>
      <c r="E47" s="74"/>
      <c r="F47" s="73"/>
      <c r="G47" s="73"/>
      <c r="J47" s="79"/>
      <c r="L47" s="92"/>
      <c r="M47" s="92"/>
      <c r="O47" s="85"/>
      <c r="P47" s="85"/>
      <c r="Q47" s="86"/>
      <c r="R47" s="87"/>
      <c r="T47" s="88"/>
      <c r="U47" s="72"/>
      <c r="X47" s="84"/>
    </row>
    <row r="48" spans="1:24" s="75" customFormat="1" ht="0.75" hidden="1" customHeight="1">
      <c r="A48" s="144"/>
      <c r="B48" s="72"/>
      <c r="C48" s="73"/>
      <c r="D48" s="73"/>
      <c r="E48" s="74"/>
      <c r="F48" s="73"/>
      <c r="G48" s="73"/>
      <c r="J48" s="79"/>
      <c r="L48" s="92"/>
      <c r="M48" s="92"/>
      <c r="O48" s="85"/>
      <c r="P48" s="85"/>
      <c r="Q48" s="86"/>
      <c r="R48" s="87"/>
      <c r="T48" s="88"/>
      <c r="U48" s="72"/>
      <c r="X48" s="84"/>
    </row>
    <row r="49" spans="1:24" s="75" customFormat="1" hidden="1">
      <c r="A49" s="64"/>
      <c r="B49" s="72"/>
      <c r="C49" s="73"/>
      <c r="D49" s="73"/>
      <c r="E49" s="74"/>
      <c r="F49" s="73"/>
      <c r="G49" s="73"/>
      <c r="J49" s="79"/>
      <c r="L49" s="92"/>
      <c r="M49" s="92"/>
      <c r="O49" s="85"/>
      <c r="P49" s="85"/>
      <c r="Q49" s="86"/>
      <c r="R49" s="87"/>
      <c r="T49" s="88"/>
      <c r="U49" s="72"/>
      <c r="X49" s="84"/>
    </row>
    <row r="50" spans="1:24" s="75" customFormat="1" hidden="1">
      <c r="A50" s="144"/>
      <c r="B50" s="72"/>
      <c r="C50" s="73"/>
      <c r="D50" s="73"/>
      <c r="E50" s="74"/>
      <c r="F50" s="73"/>
      <c r="G50" s="73"/>
      <c r="J50" s="79"/>
      <c r="L50" s="92"/>
      <c r="M50" s="92"/>
      <c r="O50" s="85"/>
      <c r="P50" s="85"/>
      <c r="Q50" s="86"/>
      <c r="R50" s="87"/>
      <c r="T50" s="88"/>
      <c r="U50" s="72"/>
      <c r="X50" s="84"/>
    </row>
    <row r="51" spans="1:24" s="75" customFormat="1" hidden="1">
      <c r="A51" s="144"/>
      <c r="B51" s="72"/>
      <c r="C51" s="73"/>
      <c r="D51" s="73"/>
      <c r="E51" s="74"/>
      <c r="F51" s="73"/>
      <c r="G51" s="73"/>
      <c r="J51" s="79"/>
      <c r="L51" s="92"/>
      <c r="M51" s="92"/>
      <c r="O51" s="85"/>
      <c r="P51" s="85"/>
      <c r="Q51" s="86"/>
      <c r="R51" s="87"/>
      <c r="T51" s="88"/>
      <c r="U51" s="72"/>
      <c r="X51" s="84"/>
    </row>
    <row r="52" spans="1:24" s="75" customFormat="1" hidden="1">
      <c r="A52" s="64"/>
      <c r="B52" s="72"/>
      <c r="C52" s="73"/>
      <c r="D52" s="73"/>
      <c r="E52" s="74"/>
      <c r="F52" s="73"/>
      <c r="G52" s="73"/>
      <c r="J52" s="79"/>
      <c r="L52" s="92"/>
      <c r="M52" s="92"/>
      <c r="O52" s="85"/>
      <c r="P52" s="85"/>
      <c r="Q52" s="86"/>
      <c r="R52" s="87"/>
      <c r="T52" s="88"/>
      <c r="U52" s="72"/>
      <c r="X52" s="84"/>
    </row>
    <row r="53" spans="1:24" s="75" customFormat="1" hidden="1">
      <c r="A53" s="144"/>
      <c r="B53" s="72"/>
      <c r="C53" s="73"/>
      <c r="D53" s="73"/>
      <c r="E53" s="74"/>
      <c r="F53" s="73"/>
      <c r="G53" s="73"/>
      <c r="J53" s="79"/>
      <c r="L53" s="92"/>
      <c r="M53" s="92"/>
      <c r="O53" s="85"/>
      <c r="P53" s="85"/>
      <c r="Q53" s="86"/>
      <c r="R53" s="87"/>
      <c r="T53" s="88"/>
      <c r="U53" s="72"/>
      <c r="X53" s="84"/>
    </row>
    <row r="54" spans="1:24" s="75" customFormat="1" ht="0.75" hidden="1" customHeight="1">
      <c r="A54" s="144"/>
      <c r="B54" s="72"/>
      <c r="C54" s="73"/>
      <c r="D54" s="73"/>
      <c r="E54" s="74"/>
      <c r="F54" s="73"/>
      <c r="G54" s="73"/>
      <c r="J54" s="79"/>
      <c r="L54" s="92"/>
      <c r="M54" s="92"/>
      <c r="O54" s="85"/>
      <c r="P54" s="85"/>
      <c r="Q54" s="86"/>
      <c r="R54" s="87"/>
      <c r="T54" s="88"/>
      <c r="U54" s="72"/>
      <c r="X54" s="84"/>
    </row>
    <row r="55" spans="1:24" s="75" customFormat="1" hidden="1">
      <c r="A55" s="64"/>
      <c r="B55" s="72"/>
      <c r="C55" s="73"/>
      <c r="D55" s="73"/>
      <c r="E55" s="74"/>
      <c r="F55" s="73"/>
      <c r="G55" s="73"/>
      <c r="J55" s="79"/>
      <c r="L55" s="92"/>
      <c r="M55" s="92"/>
      <c r="O55" s="85"/>
      <c r="P55" s="85"/>
      <c r="Q55" s="86"/>
      <c r="R55" s="87"/>
      <c r="T55" s="88"/>
      <c r="U55" s="72"/>
      <c r="X55" s="84"/>
    </row>
    <row r="56" spans="1:24" s="75" customFormat="1" hidden="1">
      <c r="A56" s="144"/>
      <c r="B56" s="72"/>
      <c r="C56" s="73"/>
      <c r="D56" s="73"/>
      <c r="E56" s="74"/>
      <c r="F56" s="73"/>
      <c r="G56" s="73"/>
      <c r="J56" s="79"/>
      <c r="L56" s="92"/>
      <c r="M56" s="92"/>
      <c r="O56" s="85"/>
      <c r="P56" s="85"/>
      <c r="Q56" s="86"/>
      <c r="R56" s="87"/>
      <c r="T56" s="88"/>
      <c r="U56" s="72"/>
      <c r="X56" s="84"/>
    </row>
    <row r="57" spans="1:24" s="75" customFormat="1" hidden="1">
      <c r="A57" s="144"/>
      <c r="B57" s="72"/>
      <c r="C57" s="73"/>
      <c r="D57" s="73"/>
      <c r="E57" s="74"/>
      <c r="F57" s="73"/>
      <c r="G57" s="73"/>
      <c r="J57" s="79"/>
      <c r="L57" s="92"/>
      <c r="M57" s="92"/>
      <c r="O57" s="85"/>
      <c r="P57" s="85"/>
      <c r="Q57" s="86"/>
      <c r="R57" s="87"/>
      <c r="T57" s="88"/>
      <c r="U57" s="72"/>
      <c r="X57" s="84"/>
    </row>
    <row r="58" spans="1:24" s="75" customFormat="1" hidden="1">
      <c r="A58" s="64"/>
      <c r="B58" s="72"/>
      <c r="C58" s="73"/>
      <c r="D58" s="73"/>
      <c r="E58" s="74"/>
      <c r="F58" s="73"/>
      <c r="G58" s="73"/>
      <c r="J58" s="79"/>
      <c r="O58" s="85"/>
      <c r="P58" s="85"/>
      <c r="Q58" s="86"/>
      <c r="R58" s="87"/>
      <c r="T58" s="88"/>
      <c r="U58" s="72"/>
      <c r="X58" s="90"/>
    </row>
    <row r="59" spans="1:24" s="75" customFormat="1" hidden="1">
      <c r="A59" s="144"/>
      <c r="B59" s="72"/>
      <c r="C59" s="73"/>
      <c r="D59" s="73"/>
      <c r="E59" s="74"/>
      <c r="F59" s="73"/>
      <c r="G59" s="73"/>
      <c r="J59" s="79"/>
      <c r="O59" s="85"/>
      <c r="P59" s="85"/>
      <c r="Q59" s="86"/>
      <c r="R59" s="87"/>
      <c r="T59" s="88"/>
      <c r="U59" s="72"/>
      <c r="X59" s="90"/>
    </row>
    <row r="60" spans="1:24" s="75" customFormat="1" hidden="1">
      <c r="A60" s="144"/>
      <c r="B60" s="72"/>
      <c r="C60" s="73"/>
      <c r="D60" s="73"/>
      <c r="E60" s="74"/>
      <c r="F60" s="73"/>
      <c r="G60" s="73"/>
      <c r="J60" s="79"/>
      <c r="O60" s="85"/>
      <c r="P60" s="85"/>
      <c r="Q60" s="86"/>
      <c r="R60" s="87"/>
      <c r="T60" s="88"/>
      <c r="U60" s="72"/>
      <c r="X60" s="90"/>
    </row>
    <row r="61" spans="1:24" s="75" customFormat="1" hidden="1">
      <c r="A61" s="64"/>
      <c r="B61" s="72"/>
      <c r="C61" s="73"/>
      <c r="D61" s="73"/>
      <c r="E61" s="74"/>
      <c r="F61" s="73"/>
      <c r="G61" s="73"/>
      <c r="J61" s="79"/>
      <c r="O61" s="85"/>
      <c r="P61" s="85"/>
      <c r="Q61" s="86"/>
      <c r="R61" s="87"/>
      <c r="T61" s="88"/>
      <c r="U61" s="72"/>
      <c r="X61" s="72"/>
    </row>
    <row r="62" spans="1:24" s="75" customFormat="1" hidden="1">
      <c r="A62" s="144"/>
      <c r="B62" s="72"/>
      <c r="C62" s="73"/>
      <c r="D62" s="73"/>
      <c r="E62" s="74"/>
      <c r="F62" s="73"/>
      <c r="G62" s="73"/>
      <c r="J62" s="79"/>
      <c r="O62" s="85"/>
      <c r="P62" s="85"/>
      <c r="Q62" s="86"/>
      <c r="R62" s="87"/>
      <c r="T62" s="88"/>
      <c r="U62" s="72"/>
      <c r="X62" s="90"/>
    </row>
    <row r="63" spans="1:24" s="125" customFormat="1" ht="0.75" hidden="1" customHeight="1">
      <c r="A63" s="144"/>
      <c r="B63" s="123"/>
      <c r="C63" s="124"/>
      <c r="D63" s="124"/>
      <c r="E63" s="74"/>
      <c r="F63" s="124"/>
      <c r="G63" s="124"/>
      <c r="J63" s="126"/>
      <c r="O63" s="85"/>
      <c r="P63" s="85"/>
      <c r="Q63" s="127"/>
      <c r="R63" s="128"/>
      <c r="T63" s="129"/>
      <c r="U63" s="123"/>
      <c r="X63" s="123"/>
    </row>
    <row r="64" spans="1:24" s="75" customFormat="1" hidden="1">
      <c r="A64" s="64"/>
      <c r="B64" s="84"/>
      <c r="C64" s="73"/>
      <c r="D64" s="73"/>
      <c r="E64" s="74"/>
      <c r="F64" s="73"/>
      <c r="G64" s="73"/>
      <c r="J64" s="79"/>
      <c r="O64" s="85"/>
      <c r="P64" s="85"/>
      <c r="Q64" s="86"/>
      <c r="R64" s="89"/>
      <c r="T64" s="88"/>
      <c r="U64" s="72"/>
      <c r="X64" s="72"/>
    </row>
    <row r="65" spans="1:24" s="75" customFormat="1" hidden="1">
      <c r="A65" s="144"/>
      <c r="B65" s="84"/>
      <c r="C65" s="73"/>
      <c r="D65" s="73"/>
      <c r="E65" s="74"/>
      <c r="F65" s="73"/>
      <c r="G65" s="73"/>
      <c r="J65" s="79"/>
      <c r="O65" s="85"/>
      <c r="P65" s="85"/>
      <c r="Q65" s="86"/>
      <c r="R65" s="89"/>
      <c r="T65" s="88"/>
      <c r="U65" s="72"/>
      <c r="X65" s="72"/>
    </row>
    <row r="66" spans="1:24" s="75" customFormat="1" hidden="1">
      <c r="A66" s="144"/>
      <c r="B66" s="84"/>
      <c r="C66" s="73"/>
      <c r="D66" s="73"/>
      <c r="E66" s="74"/>
      <c r="F66" s="73"/>
      <c r="G66" s="73"/>
      <c r="J66" s="79"/>
      <c r="O66" s="85"/>
      <c r="P66" s="85"/>
      <c r="Q66" s="86"/>
      <c r="R66" s="89"/>
      <c r="T66" s="88"/>
      <c r="U66" s="72"/>
      <c r="X66" s="72"/>
    </row>
    <row r="67" spans="1:24" s="75" customFormat="1" hidden="1">
      <c r="A67" s="64"/>
      <c r="B67" s="84"/>
      <c r="C67" s="73"/>
      <c r="D67" s="73"/>
      <c r="E67" s="74"/>
      <c r="F67" s="73"/>
      <c r="G67" s="73"/>
      <c r="J67" s="79"/>
      <c r="O67" s="85"/>
      <c r="P67" s="85"/>
      <c r="Q67" s="86"/>
      <c r="R67" s="89"/>
      <c r="T67" s="88"/>
      <c r="U67" s="72"/>
      <c r="X67" s="72"/>
    </row>
    <row r="68" spans="1:24" s="75" customFormat="1" hidden="1">
      <c r="A68" s="144"/>
      <c r="B68" s="84"/>
      <c r="C68" s="73"/>
      <c r="D68" s="73"/>
      <c r="E68" s="74"/>
      <c r="F68" s="73"/>
      <c r="G68" s="73"/>
      <c r="J68" s="79"/>
      <c r="O68" s="85"/>
      <c r="P68" s="85"/>
      <c r="Q68" s="86"/>
      <c r="R68" s="89"/>
      <c r="T68" s="88"/>
      <c r="U68" s="72"/>
      <c r="X68" s="72"/>
    </row>
    <row r="69" spans="1:24" s="75" customFormat="1" hidden="1">
      <c r="A69" s="144"/>
      <c r="B69" s="84"/>
      <c r="C69" s="73"/>
      <c r="D69" s="73"/>
      <c r="E69" s="74"/>
      <c r="F69" s="73"/>
      <c r="G69" s="73"/>
      <c r="J69" s="79"/>
      <c r="O69" s="85"/>
      <c r="P69" s="85"/>
      <c r="Q69" s="86"/>
      <c r="R69" s="89"/>
      <c r="T69" s="88"/>
      <c r="U69" s="72"/>
      <c r="X69" s="72"/>
    </row>
    <row r="70" spans="1:24" s="75" customFormat="1" hidden="1">
      <c r="A70" s="64"/>
      <c r="B70" s="84"/>
      <c r="C70" s="73"/>
      <c r="D70" s="73"/>
      <c r="E70" s="74"/>
      <c r="F70" s="73"/>
      <c r="G70" s="73"/>
      <c r="J70" s="79"/>
      <c r="O70" s="85"/>
      <c r="P70" s="85"/>
      <c r="Q70" s="86"/>
      <c r="R70" s="89"/>
      <c r="T70" s="88"/>
      <c r="U70" s="72"/>
      <c r="X70" s="72"/>
    </row>
    <row r="71" spans="1:24" s="75" customFormat="1" hidden="1">
      <c r="A71" s="144"/>
      <c r="B71" s="84"/>
      <c r="C71" s="73"/>
      <c r="D71" s="73"/>
      <c r="E71" s="74"/>
      <c r="F71" s="73"/>
      <c r="G71" s="73"/>
      <c r="J71" s="79"/>
      <c r="O71" s="85"/>
      <c r="P71" s="85"/>
      <c r="Q71" s="86"/>
      <c r="R71" s="89"/>
      <c r="T71" s="88"/>
      <c r="U71" s="72"/>
      <c r="X71" s="72"/>
    </row>
    <row r="72" spans="1:24" s="75" customFormat="1" hidden="1">
      <c r="A72" s="144"/>
      <c r="B72" s="84"/>
      <c r="C72" s="73"/>
      <c r="D72" s="73"/>
      <c r="E72" s="74"/>
      <c r="F72" s="73"/>
      <c r="G72" s="73"/>
      <c r="J72" s="79"/>
      <c r="O72" s="85"/>
      <c r="P72" s="85"/>
      <c r="Q72" s="86"/>
      <c r="R72" s="89"/>
      <c r="T72" s="88"/>
      <c r="U72" s="72"/>
      <c r="X72" s="72"/>
    </row>
    <row r="73" spans="1:24" s="75" customFormat="1" hidden="1">
      <c r="A73" s="64"/>
      <c r="B73" s="84"/>
      <c r="C73" s="73"/>
      <c r="D73" s="73"/>
      <c r="E73" s="74"/>
      <c r="F73" s="73"/>
      <c r="G73" s="73"/>
      <c r="J73" s="79"/>
      <c r="O73" s="85"/>
      <c r="P73" s="85"/>
      <c r="Q73" s="86"/>
      <c r="R73" s="89"/>
      <c r="T73" s="88"/>
      <c r="U73" s="72"/>
      <c r="X73" s="72"/>
    </row>
    <row r="74" spans="1:24" s="75" customFormat="1" ht="0.75" hidden="1" customHeight="1">
      <c r="A74" s="144"/>
      <c r="B74" s="84"/>
      <c r="C74" s="73"/>
      <c r="D74" s="73"/>
      <c r="E74" s="74"/>
      <c r="F74" s="73"/>
      <c r="G74" s="73"/>
      <c r="J74" s="79"/>
      <c r="O74" s="85"/>
      <c r="P74" s="85"/>
      <c r="Q74" s="86"/>
      <c r="R74" s="89"/>
      <c r="T74" s="88"/>
      <c r="U74" s="72"/>
      <c r="X74" s="72"/>
    </row>
    <row r="75" spans="1:24" s="75" customFormat="1" hidden="1">
      <c r="A75" s="144"/>
      <c r="B75" s="84"/>
      <c r="C75" s="73"/>
      <c r="D75" s="73"/>
      <c r="E75" s="74"/>
      <c r="F75" s="73"/>
      <c r="G75" s="73"/>
      <c r="J75" s="79"/>
      <c r="O75" s="85"/>
      <c r="P75" s="85"/>
      <c r="Q75" s="86"/>
      <c r="R75" s="89"/>
      <c r="T75" s="88"/>
      <c r="U75" s="72"/>
      <c r="X75" s="72"/>
    </row>
    <row r="76" spans="1:24" s="75" customFormat="1" hidden="1">
      <c r="A76" s="64"/>
      <c r="B76" s="84"/>
      <c r="C76" s="73"/>
      <c r="D76" s="73"/>
      <c r="E76" s="74"/>
      <c r="F76" s="73"/>
      <c r="G76" s="73"/>
      <c r="J76" s="79"/>
      <c r="O76" s="85"/>
      <c r="P76" s="85"/>
      <c r="Q76" s="86"/>
      <c r="R76" s="89"/>
      <c r="T76" s="88"/>
      <c r="U76" s="72"/>
      <c r="X76" s="72"/>
    </row>
    <row r="77" spans="1:24" s="75" customFormat="1" hidden="1">
      <c r="A77" s="144"/>
      <c r="B77" s="84"/>
      <c r="C77" s="73"/>
      <c r="D77" s="73"/>
      <c r="E77" s="74"/>
      <c r="F77" s="73"/>
      <c r="G77" s="73"/>
      <c r="J77" s="79"/>
      <c r="O77" s="85"/>
      <c r="P77" s="85"/>
      <c r="Q77" s="86"/>
      <c r="R77" s="89"/>
      <c r="T77" s="88"/>
      <c r="U77" s="72"/>
      <c r="X77" s="72"/>
    </row>
    <row r="78" spans="1:24" s="75" customFormat="1" hidden="1">
      <c r="A78" s="144"/>
      <c r="B78" s="84"/>
      <c r="C78" s="73"/>
      <c r="D78" s="73"/>
      <c r="E78" s="74"/>
      <c r="F78" s="73"/>
      <c r="G78" s="73"/>
      <c r="J78" s="79"/>
      <c r="O78" s="85"/>
      <c r="P78" s="85"/>
      <c r="Q78" s="86"/>
      <c r="R78" s="89"/>
      <c r="T78" s="88"/>
      <c r="U78" s="72"/>
      <c r="X78" s="72"/>
    </row>
    <row r="79" spans="1:24" s="75" customFormat="1" hidden="1">
      <c r="A79" s="64"/>
      <c r="B79" s="84"/>
      <c r="C79" s="73"/>
      <c r="D79" s="73"/>
      <c r="E79" s="74"/>
      <c r="F79" s="73"/>
      <c r="G79" s="73"/>
      <c r="J79" s="79"/>
      <c r="O79" s="85"/>
      <c r="P79" s="85"/>
      <c r="Q79" s="86"/>
      <c r="R79" s="89"/>
      <c r="T79" s="88"/>
      <c r="U79" s="72"/>
      <c r="X79" s="72"/>
    </row>
    <row r="80" spans="1:24" s="75" customFormat="1" hidden="1">
      <c r="A80" s="144"/>
      <c r="B80" s="84"/>
      <c r="C80" s="73"/>
      <c r="D80" s="73"/>
      <c r="E80" s="74"/>
      <c r="F80" s="73"/>
      <c r="G80" s="73"/>
      <c r="J80" s="79"/>
      <c r="O80" s="85"/>
      <c r="P80" s="85"/>
      <c r="Q80" s="86"/>
      <c r="R80" s="89"/>
      <c r="T80" s="88"/>
      <c r="U80" s="72"/>
      <c r="X80" s="72"/>
    </row>
    <row r="81" spans="1:24" s="75" customFormat="1" hidden="1">
      <c r="A81" s="144"/>
      <c r="B81" s="84"/>
      <c r="C81" s="73"/>
      <c r="D81" s="73"/>
      <c r="E81" s="74"/>
      <c r="F81" s="73"/>
      <c r="G81" s="73"/>
      <c r="J81" s="79"/>
      <c r="O81" s="85"/>
      <c r="P81" s="85"/>
      <c r="Q81" s="86"/>
      <c r="R81" s="89"/>
      <c r="T81" s="88"/>
      <c r="U81" s="72"/>
      <c r="X81" s="72"/>
    </row>
    <row r="82" spans="1:24" s="75" customFormat="1" hidden="1">
      <c r="A82" s="64"/>
      <c r="B82" s="84"/>
      <c r="C82" s="73"/>
      <c r="D82" s="73"/>
      <c r="E82" s="74"/>
      <c r="F82" s="73"/>
      <c r="G82" s="73"/>
      <c r="J82" s="79"/>
      <c r="O82" s="85"/>
      <c r="P82" s="85"/>
      <c r="Q82" s="86"/>
      <c r="R82" s="89"/>
      <c r="T82" s="88"/>
      <c r="U82" s="72"/>
      <c r="X82" s="72"/>
    </row>
    <row r="83" spans="1:24" s="75" customFormat="1" hidden="1">
      <c r="A83" s="144"/>
      <c r="B83" s="84"/>
      <c r="C83" s="73"/>
      <c r="D83" s="73"/>
      <c r="E83" s="74"/>
      <c r="F83" s="73"/>
      <c r="G83" s="73"/>
      <c r="J83" s="79"/>
      <c r="O83" s="85"/>
      <c r="P83" s="85"/>
      <c r="Q83" s="86"/>
      <c r="R83" s="89"/>
      <c r="T83" s="88"/>
      <c r="U83" s="72"/>
      <c r="X83" s="72"/>
    </row>
    <row r="84" spans="1:24" s="75" customFormat="1" hidden="1">
      <c r="A84" s="144"/>
      <c r="B84" s="84"/>
      <c r="C84" s="73"/>
      <c r="D84" s="73"/>
      <c r="E84" s="74"/>
      <c r="F84" s="73"/>
      <c r="G84" s="73"/>
      <c r="J84" s="79"/>
      <c r="O84" s="85"/>
      <c r="P84" s="85"/>
      <c r="Q84" s="86"/>
      <c r="R84" s="89"/>
      <c r="T84" s="88"/>
      <c r="U84" s="72"/>
      <c r="X84" s="72"/>
    </row>
    <row r="85" spans="1:24" s="75" customFormat="1" hidden="1">
      <c r="A85" s="64"/>
      <c r="B85" s="84"/>
      <c r="C85" s="73"/>
      <c r="D85" s="73"/>
      <c r="E85" s="74"/>
      <c r="F85" s="73"/>
      <c r="G85" s="73"/>
      <c r="J85" s="79"/>
      <c r="O85" s="85"/>
      <c r="P85" s="85"/>
      <c r="Q85" s="86"/>
      <c r="R85" s="89"/>
      <c r="T85" s="88"/>
      <c r="U85" s="72"/>
      <c r="X85" s="72"/>
    </row>
    <row r="86" spans="1:24" s="75" customFormat="1" hidden="1">
      <c r="A86" s="144"/>
      <c r="B86" s="84"/>
      <c r="C86" s="73"/>
      <c r="D86" s="73"/>
      <c r="E86" s="74"/>
      <c r="F86" s="73"/>
      <c r="G86" s="73"/>
      <c r="J86" s="79"/>
      <c r="O86" s="85"/>
      <c r="P86" s="85"/>
      <c r="Q86" s="86"/>
      <c r="R86" s="89"/>
      <c r="T86" s="88"/>
      <c r="U86" s="72"/>
      <c r="X86" s="72"/>
    </row>
    <row r="87" spans="1:24" s="75" customFormat="1" hidden="1">
      <c r="A87" s="144"/>
      <c r="B87" s="84"/>
      <c r="C87" s="73"/>
      <c r="D87" s="73"/>
      <c r="E87" s="74"/>
      <c r="F87" s="73"/>
      <c r="G87" s="73"/>
      <c r="J87" s="79"/>
      <c r="O87" s="85"/>
      <c r="P87" s="85"/>
      <c r="Q87" s="86"/>
      <c r="R87" s="89"/>
      <c r="T87" s="88"/>
      <c r="U87" s="72"/>
      <c r="X87" s="72"/>
    </row>
    <row r="88" spans="1:24" s="75" customFormat="1" hidden="1">
      <c r="A88" s="64"/>
      <c r="B88" s="84"/>
      <c r="C88" s="73"/>
      <c r="D88" s="73"/>
      <c r="E88" s="74"/>
      <c r="F88" s="73"/>
      <c r="G88" s="73"/>
      <c r="J88" s="79"/>
      <c r="O88" s="85"/>
      <c r="P88" s="85"/>
      <c r="Q88" s="86"/>
      <c r="R88" s="89"/>
      <c r="T88" s="88"/>
      <c r="U88" s="72"/>
      <c r="X88" s="72"/>
    </row>
    <row r="89" spans="1:24" s="75" customFormat="1" hidden="1">
      <c r="A89" s="144"/>
      <c r="B89" s="84"/>
      <c r="C89" s="73"/>
      <c r="D89" s="73"/>
      <c r="E89" s="74"/>
      <c r="F89" s="73"/>
      <c r="G89" s="73"/>
      <c r="J89" s="79"/>
      <c r="O89" s="85"/>
      <c r="P89" s="85"/>
      <c r="Q89" s="86"/>
      <c r="R89" s="89"/>
      <c r="T89" s="88"/>
      <c r="U89" s="72"/>
      <c r="X89" s="72"/>
    </row>
    <row r="90" spans="1:24" s="75" customFormat="1" hidden="1">
      <c r="A90" s="144"/>
      <c r="B90" s="84"/>
      <c r="C90" s="73"/>
      <c r="D90" s="73"/>
      <c r="E90" s="74"/>
      <c r="F90" s="73"/>
      <c r="G90" s="73"/>
      <c r="J90" s="79"/>
      <c r="O90" s="85"/>
      <c r="P90" s="85"/>
      <c r="Q90" s="86"/>
      <c r="R90" s="89"/>
      <c r="T90" s="88"/>
      <c r="U90" s="72"/>
      <c r="X90" s="72"/>
    </row>
    <row r="91" spans="1:24" s="75" customFormat="1" hidden="1">
      <c r="A91" s="64"/>
      <c r="B91" s="84"/>
      <c r="C91" s="73"/>
      <c r="D91" s="73"/>
      <c r="E91" s="74"/>
      <c r="F91" s="73"/>
      <c r="G91" s="73"/>
      <c r="J91" s="79"/>
      <c r="O91" s="85"/>
      <c r="P91" s="85"/>
      <c r="Q91" s="86"/>
      <c r="R91" s="89"/>
      <c r="T91" s="88"/>
      <c r="U91" s="72"/>
      <c r="X91" s="72"/>
    </row>
    <row r="92" spans="1:24" s="75" customFormat="1" hidden="1">
      <c r="A92" s="144"/>
      <c r="B92" s="84"/>
      <c r="C92" s="73"/>
      <c r="D92" s="73"/>
      <c r="E92" s="74"/>
      <c r="F92" s="73"/>
      <c r="G92" s="73"/>
      <c r="J92" s="79"/>
      <c r="O92" s="85"/>
      <c r="P92" s="85"/>
      <c r="Q92" s="86"/>
      <c r="R92" s="89"/>
      <c r="T92" s="88"/>
      <c r="U92" s="72"/>
      <c r="X92" s="72"/>
    </row>
    <row r="93" spans="1:24" s="75" customFormat="1" hidden="1">
      <c r="A93" s="144"/>
      <c r="B93" s="84"/>
      <c r="C93" s="73"/>
      <c r="D93" s="73"/>
      <c r="E93" s="74"/>
      <c r="F93" s="73"/>
      <c r="G93" s="73"/>
      <c r="J93" s="79"/>
      <c r="O93" s="85"/>
      <c r="P93" s="85"/>
      <c r="Q93" s="86"/>
      <c r="R93" s="89"/>
      <c r="T93" s="88"/>
      <c r="U93" s="72"/>
      <c r="X93" s="72"/>
    </row>
    <row r="94" spans="1:24" s="75" customFormat="1" hidden="1">
      <c r="A94" s="64"/>
      <c r="B94" s="84"/>
      <c r="C94" s="73"/>
      <c r="D94" s="73"/>
      <c r="E94" s="74"/>
      <c r="F94" s="73"/>
      <c r="G94" s="73"/>
      <c r="J94" s="79"/>
      <c r="O94" s="85"/>
      <c r="P94" s="85"/>
      <c r="Q94" s="86"/>
      <c r="R94" s="89"/>
      <c r="T94" s="88"/>
      <c r="U94" s="72"/>
      <c r="X94" s="72"/>
    </row>
    <row r="95" spans="1:24" s="75" customFormat="1" hidden="1">
      <c r="A95" s="144"/>
      <c r="B95" s="84"/>
      <c r="C95" s="73"/>
      <c r="D95" s="73"/>
      <c r="E95" s="74"/>
      <c r="F95" s="73"/>
      <c r="G95" s="73"/>
      <c r="J95" s="79"/>
      <c r="O95" s="85"/>
      <c r="P95" s="85"/>
      <c r="Q95" s="86"/>
      <c r="R95" s="89"/>
      <c r="T95" s="88"/>
      <c r="U95" s="72"/>
      <c r="X95" s="72"/>
    </row>
    <row r="96" spans="1:24" s="75" customFormat="1" hidden="1">
      <c r="A96" s="144"/>
      <c r="B96" s="84"/>
      <c r="C96" s="73"/>
      <c r="D96" s="73"/>
      <c r="E96" s="74"/>
      <c r="F96" s="73"/>
      <c r="G96" s="73"/>
      <c r="J96" s="79"/>
      <c r="O96" s="85"/>
      <c r="P96" s="85"/>
      <c r="Q96" s="86"/>
      <c r="R96" s="89"/>
      <c r="T96" s="88"/>
      <c r="U96" s="72"/>
      <c r="X96" s="72"/>
    </row>
    <row r="97" spans="1:24" s="75" customFormat="1" hidden="1">
      <c r="A97" s="64"/>
      <c r="B97" s="84"/>
      <c r="C97" s="73"/>
      <c r="D97" s="73"/>
      <c r="E97" s="74"/>
      <c r="F97" s="73"/>
      <c r="G97" s="73"/>
      <c r="J97" s="79"/>
      <c r="O97" s="85"/>
      <c r="P97" s="85"/>
      <c r="Q97" s="86"/>
      <c r="R97" s="89"/>
      <c r="T97" s="88"/>
      <c r="U97" s="72"/>
      <c r="X97" s="72"/>
    </row>
    <row r="98" spans="1:24" s="75" customFormat="1" hidden="1">
      <c r="A98" s="144"/>
      <c r="B98" s="84"/>
      <c r="C98" s="73"/>
      <c r="D98" s="73"/>
      <c r="E98" s="74"/>
      <c r="F98" s="73"/>
      <c r="G98" s="73"/>
      <c r="J98" s="79"/>
      <c r="O98" s="85"/>
      <c r="P98" s="85"/>
      <c r="Q98" s="86"/>
      <c r="R98" s="89"/>
      <c r="T98" s="88"/>
      <c r="U98" s="72"/>
      <c r="X98" s="72"/>
    </row>
    <row r="99" spans="1:24" s="75" customFormat="1" hidden="1">
      <c r="A99" s="144"/>
      <c r="B99" s="84"/>
      <c r="C99" s="73"/>
      <c r="D99" s="73"/>
      <c r="E99" s="74"/>
      <c r="F99" s="73"/>
      <c r="G99" s="73"/>
      <c r="J99" s="79"/>
      <c r="O99" s="85"/>
      <c r="P99" s="85"/>
      <c r="Q99" s="86"/>
      <c r="R99" s="89"/>
      <c r="T99" s="88"/>
      <c r="U99" s="72"/>
      <c r="X99" s="72"/>
    </row>
    <row r="100" spans="1:24" s="75" customFormat="1" hidden="1">
      <c r="A100" s="64"/>
      <c r="B100" s="84"/>
      <c r="C100" s="73"/>
      <c r="D100" s="73"/>
      <c r="E100" s="74"/>
      <c r="F100" s="73"/>
      <c r="G100" s="73"/>
      <c r="J100" s="79"/>
      <c r="O100" s="85"/>
      <c r="P100" s="85"/>
      <c r="Q100" s="86"/>
      <c r="R100" s="87"/>
      <c r="T100" s="88"/>
      <c r="U100" s="72"/>
      <c r="X100" s="72"/>
    </row>
    <row r="101" spans="1:24" s="75" customFormat="1" hidden="1">
      <c r="A101" s="144"/>
      <c r="B101" s="84"/>
      <c r="C101" s="73"/>
      <c r="D101" s="73"/>
      <c r="E101" s="74"/>
      <c r="F101" s="73"/>
      <c r="G101" s="73"/>
      <c r="J101" s="79"/>
      <c r="O101" s="85"/>
      <c r="P101" s="85"/>
      <c r="Q101" s="86"/>
      <c r="R101" s="87"/>
      <c r="T101" s="88"/>
      <c r="U101" s="72"/>
      <c r="X101" s="72"/>
    </row>
    <row r="102" spans="1:24" s="75" customFormat="1" hidden="1">
      <c r="A102" s="144"/>
      <c r="B102" s="84"/>
      <c r="C102" s="73"/>
      <c r="D102" s="73"/>
      <c r="E102" s="74"/>
      <c r="F102" s="73"/>
      <c r="G102" s="73"/>
      <c r="J102" s="79"/>
      <c r="O102" s="85"/>
      <c r="P102" s="85"/>
      <c r="Q102" s="86"/>
      <c r="R102" s="87"/>
      <c r="T102" s="88"/>
      <c r="U102" s="72"/>
      <c r="X102" s="72"/>
    </row>
    <row r="103" spans="1:24" s="75" customFormat="1" ht="1.5" hidden="1" customHeight="1">
      <c r="A103" s="64"/>
      <c r="B103" s="84"/>
      <c r="C103" s="73"/>
      <c r="D103" s="73"/>
      <c r="E103" s="74"/>
      <c r="F103" s="73"/>
      <c r="G103" s="73"/>
      <c r="J103" s="79"/>
      <c r="O103" s="85"/>
      <c r="P103" s="85"/>
      <c r="Q103" s="86"/>
      <c r="R103" s="87"/>
      <c r="T103" s="88"/>
      <c r="U103" s="72"/>
      <c r="X103" s="72"/>
    </row>
    <row r="104" spans="1:24" s="75" customFormat="1" hidden="1">
      <c r="A104" s="144"/>
      <c r="B104" s="84"/>
      <c r="C104" s="73"/>
      <c r="D104" s="73"/>
      <c r="E104" s="74"/>
      <c r="F104" s="73"/>
      <c r="G104" s="73"/>
      <c r="J104" s="79"/>
      <c r="O104" s="85"/>
      <c r="P104" s="85"/>
      <c r="Q104" s="86"/>
      <c r="R104" s="87"/>
      <c r="T104" s="88"/>
      <c r="U104" s="72"/>
      <c r="X104" s="72"/>
    </row>
    <row r="105" spans="1:24" s="75" customFormat="1" hidden="1">
      <c r="A105" s="144"/>
      <c r="B105" s="84"/>
      <c r="C105" s="73"/>
      <c r="D105" s="73"/>
      <c r="E105" s="74"/>
      <c r="F105" s="73"/>
      <c r="G105" s="73"/>
      <c r="J105" s="79"/>
      <c r="O105" s="85"/>
      <c r="P105" s="85"/>
      <c r="Q105" s="86"/>
      <c r="R105" s="87"/>
      <c r="T105" s="88"/>
      <c r="U105" s="72"/>
      <c r="X105" s="72"/>
    </row>
    <row r="106" spans="1:24" s="75" customFormat="1" hidden="1">
      <c r="A106" s="64"/>
      <c r="B106" s="84"/>
      <c r="C106" s="73"/>
      <c r="D106" s="73"/>
      <c r="E106" s="74"/>
      <c r="F106" s="73"/>
      <c r="G106" s="73"/>
      <c r="J106" s="79"/>
      <c r="O106" s="85"/>
      <c r="P106" s="85"/>
      <c r="Q106" s="86"/>
      <c r="R106" s="87"/>
      <c r="T106" s="88"/>
      <c r="U106" s="72"/>
      <c r="X106" s="72"/>
    </row>
    <row r="107" spans="1:24" s="75" customFormat="1" hidden="1">
      <c r="A107" s="144"/>
      <c r="B107" s="84"/>
      <c r="C107" s="73"/>
      <c r="D107" s="73"/>
      <c r="E107" s="74"/>
      <c r="F107" s="73"/>
      <c r="G107" s="73"/>
      <c r="J107" s="79"/>
      <c r="O107" s="85"/>
      <c r="P107" s="85"/>
      <c r="Q107" s="86"/>
      <c r="T107" s="88"/>
      <c r="U107" s="72"/>
      <c r="X107" s="72"/>
    </row>
    <row r="108" spans="1:24" s="75" customFormat="1" hidden="1">
      <c r="A108" s="144"/>
      <c r="B108" s="84"/>
      <c r="C108" s="73"/>
      <c r="D108" s="73"/>
      <c r="E108" s="74"/>
      <c r="F108" s="73"/>
      <c r="G108" s="73"/>
      <c r="J108" s="79"/>
      <c r="O108" s="85"/>
      <c r="P108" s="85"/>
      <c r="Q108" s="86"/>
      <c r="T108" s="88"/>
      <c r="U108" s="72"/>
      <c r="X108" s="72"/>
    </row>
    <row r="109" spans="1:24" s="75" customFormat="1" hidden="1">
      <c r="A109" s="64"/>
      <c r="B109" s="84"/>
      <c r="C109" s="73"/>
      <c r="D109" s="73"/>
      <c r="E109" s="74"/>
      <c r="F109" s="73"/>
      <c r="G109" s="73"/>
      <c r="J109" s="79"/>
      <c r="O109" s="85"/>
      <c r="P109" s="85"/>
      <c r="Q109" s="86"/>
      <c r="T109" s="88"/>
      <c r="U109" s="72"/>
      <c r="X109" s="72"/>
    </row>
    <row r="110" spans="1:24" s="75" customFormat="1" hidden="1">
      <c r="A110" s="144"/>
      <c r="B110" s="84"/>
      <c r="C110" s="73"/>
      <c r="D110" s="73"/>
      <c r="E110" s="74"/>
      <c r="F110" s="73"/>
      <c r="G110" s="73"/>
      <c r="J110" s="79"/>
      <c r="O110" s="85"/>
      <c r="P110" s="85"/>
      <c r="Q110" s="86"/>
      <c r="T110" s="88"/>
      <c r="U110" s="72"/>
      <c r="X110" s="72"/>
    </row>
    <row r="111" spans="1:24" s="75" customFormat="1" hidden="1">
      <c r="A111" s="144"/>
      <c r="B111" s="84"/>
      <c r="C111" s="73"/>
      <c r="D111" s="73"/>
      <c r="E111" s="74"/>
      <c r="F111" s="73"/>
      <c r="G111" s="73"/>
      <c r="J111" s="79"/>
      <c r="O111" s="85"/>
      <c r="P111" s="85"/>
      <c r="Q111" s="86"/>
      <c r="T111" s="88"/>
      <c r="U111" s="72"/>
      <c r="X111" s="72"/>
    </row>
    <row r="112" spans="1:24" s="75" customFormat="1" hidden="1">
      <c r="A112" s="64"/>
      <c r="B112" s="84"/>
      <c r="C112" s="73"/>
      <c r="D112" s="73"/>
      <c r="E112" s="74"/>
      <c r="F112" s="73"/>
      <c r="G112" s="73"/>
      <c r="J112" s="79"/>
      <c r="O112" s="85"/>
      <c r="P112" s="85"/>
      <c r="Q112" s="86"/>
      <c r="T112" s="88"/>
      <c r="U112" s="72"/>
      <c r="X112" s="72"/>
    </row>
    <row r="113" spans="1:24" s="75" customFormat="1" hidden="1">
      <c r="A113" s="144"/>
      <c r="B113" s="84"/>
      <c r="C113" s="73"/>
      <c r="D113" s="73"/>
      <c r="E113" s="74"/>
      <c r="F113" s="73"/>
      <c r="G113" s="73"/>
      <c r="J113" s="79"/>
      <c r="O113" s="85"/>
      <c r="P113" s="85"/>
      <c r="Q113" s="86"/>
      <c r="T113" s="88"/>
      <c r="U113" s="72"/>
      <c r="X113" s="72"/>
    </row>
    <row r="114" spans="1:24" s="75" customFormat="1" hidden="1">
      <c r="A114" s="144"/>
      <c r="B114" s="84"/>
      <c r="C114" s="73"/>
      <c r="D114" s="73"/>
      <c r="E114" s="74"/>
      <c r="F114" s="73"/>
      <c r="G114" s="73"/>
      <c r="J114" s="79"/>
      <c r="O114" s="85"/>
      <c r="P114" s="85"/>
      <c r="Q114" s="86"/>
      <c r="T114" s="88"/>
      <c r="U114" s="72"/>
      <c r="X114" s="72"/>
    </row>
    <row r="115" spans="1:24" s="75" customFormat="1" ht="2.25" hidden="1" customHeight="1">
      <c r="A115" s="64"/>
      <c r="B115" s="84"/>
      <c r="C115" s="73"/>
      <c r="D115" s="73"/>
      <c r="E115" s="74"/>
      <c r="F115" s="73"/>
      <c r="G115" s="73"/>
      <c r="J115" s="79"/>
      <c r="O115" s="85"/>
      <c r="P115" s="85"/>
      <c r="Q115" s="86"/>
      <c r="T115" s="88"/>
      <c r="U115" s="72"/>
      <c r="X115" s="72"/>
    </row>
    <row r="116" spans="1:24" s="75" customFormat="1" hidden="1">
      <c r="A116" s="144"/>
      <c r="B116" s="84"/>
      <c r="C116" s="73"/>
      <c r="D116" s="73"/>
      <c r="E116" s="74"/>
      <c r="F116" s="73"/>
      <c r="G116" s="73"/>
      <c r="J116" s="79"/>
      <c r="O116" s="85"/>
      <c r="P116" s="85"/>
      <c r="Q116" s="86"/>
      <c r="T116" s="88"/>
      <c r="U116" s="72"/>
      <c r="X116" s="72"/>
    </row>
    <row r="117" spans="1:24" s="75" customFormat="1" hidden="1">
      <c r="A117" s="144"/>
      <c r="B117" s="84"/>
      <c r="C117" s="73"/>
      <c r="D117" s="73"/>
      <c r="E117" s="74"/>
      <c r="F117" s="73"/>
      <c r="G117" s="73"/>
      <c r="J117" s="79"/>
      <c r="O117" s="85"/>
      <c r="P117" s="85"/>
      <c r="Q117" s="86"/>
      <c r="T117" s="88"/>
      <c r="U117" s="72"/>
      <c r="X117" s="72"/>
    </row>
    <row r="118" spans="1:24" s="75" customFormat="1" hidden="1">
      <c r="A118" s="64"/>
      <c r="B118" s="72"/>
      <c r="C118" s="73"/>
      <c r="D118" s="73"/>
      <c r="E118" s="74"/>
      <c r="F118" s="73"/>
      <c r="G118" s="73"/>
      <c r="J118" s="79"/>
      <c r="O118" s="85"/>
      <c r="P118" s="85"/>
      <c r="Q118" s="86"/>
      <c r="T118" s="88"/>
      <c r="U118" s="72"/>
      <c r="X118" s="72"/>
    </row>
    <row r="119" spans="1:24" s="75" customFormat="1" hidden="1">
      <c r="A119" s="144"/>
      <c r="B119" s="72"/>
      <c r="C119" s="73"/>
      <c r="D119" s="73"/>
      <c r="E119" s="74"/>
      <c r="F119" s="73"/>
      <c r="G119" s="73"/>
      <c r="J119" s="79"/>
      <c r="O119" s="85"/>
      <c r="P119" s="85"/>
      <c r="Q119" s="86"/>
      <c r="T119" s="88"/>
      <c r="U119" s="72"/>
      <c r="X119" s="72"/>
    </row>
    <row r="120" spans="1:24" s="75" customFormat="1" hidden="1">
      <c r="A120" s="144"/>
      <c r="B120" s="84"/>
      <c r="C120" s="73"/>
      <c r="D120" s="73"/>
      <c r="E120" s="74"/>
      <c r="F120" s="73"/>
      <c r="G120" s="73"/>
      <c r="J120" s="79"/>
      <c r="O120" s="85"/>
      <c r="P120" s="85"/>
      <c r="Q120" s="86"/>
      <c r="T120" s="88"/>
      <c r="U120" s="72"/>
      <c r="X120" s="72"/>
    </row>
    <row r="121" spans="1:24" s="75" customFormat="1" hidden="1">
      <c r="A121" s="64"/>
      <c r="B121" s="84"/>
      <c r="C121" s="73"/>
      <c r="D121" s="73"/>
      <c r="E121" s="74"/>
      <c r="F121" s="73"/>
      <c r="G121" s="73"/>
      <c r="J121" s="79"/>
      <c r="M121" s="92"/>
      <c r="O121" s="85"/>
      <c r="P121" s="85"/>
      <c r="Q121" s="86"/>
      <c r="T121" s="88"/>
      <c r="U121" s="77"/>
      <c r="X121" s="84"/>
    </row>
    <row r="122" spans="1:24" s="75" customFormat="1" hidden="1">
      <c r="A122" s="144"/>
      <c r="B122" s="84"/>
      <c r="C122" s="73"/>
      <c r="D122" s="73"/>
      <c r="E122" s="74"/>
      <c r="F122" s="73"/>
      <c r="G122" s="73"/>
      <c r="J122" s="79"/>
      <c r="O122" s="85"/>
      <c r="P122" s="85"/>
      <c r="Q122" s="86"/>
      <c r="T122" s="88"/>
      <c r="U122" s="72"/>
      <c r="X122" s="72"/>
    </row>
    <row r="123" spans="1:24" s="75" customFormat="1" hidden="1">
      <c r="A123" s="144"/>
      <c r="B123" s="84"/>
      <c r="C123" s="73"/>
      <c r="D123" s="73"/>
      <c r="E123" s="74"/>
      <c r="F123" s="73"/>
      <c r="G123" s="73"/>
      <c r="J123" s="79"/>
      <c r="O123" s="85"/>
      <c r="P123" s="85"/>
      <c r="Q123" s="86"/>
      <c r="T123" s="88"/>
      <c r="U123" s="72"/>
      <c r="X123" s="72"/>
    </row>
    <row r="124" spans="1:24" s="75" customFormat="1" hidden="1">
      <c r="A124" s="64"/>
      <c r="B124" s="84"/>
      <c r="C124" s="73"/>
      <c r="D124" s="73"/>
      <c r="E124" s="74"/>
      <c r="F124" s="73"/>
      <c r="G124" s="73"/>
      <c r="J124" s="79"/>
      <c r="O124" s="85"/>
      <c r="P124" s="85"/>
      <c r="Q124" s="86"/>
      <c r="T124" s="88"/>
      <c r="U124" s="72"/>
      <c r="X124" s="72"/>
    </row>
    <row r="125" spans="1:24" s="125" customFormat="1" hidden="1">
      <c r="A125" s="144"/>
      <c r="B125" s="123"/>
      <c r="C125" s="124"/>
      <c r="D125" s="124"/>
      <c r="E125" s="74"/>
      <c r="F125" s="124"/>
      <c r="G125" s="124"/>
      <c r="J125" s="126"/>
      <c r="O125" s="85"/>
      <c r="P125" s="85"/>
      <c r="Q125" s="127"/>
      <c r="T125" s="129"/>
      <c r="U125" s="123"/>
      <c r="X125" s="123"/>
    </row>
    <row r="126" spans="1:24" s="125" customFormat="1" hidden="1">
      <c r="A126" s="144"/>
      <c r="B126" s="123"/>
      <c r="C126" s="124"/>
      <c r="D126" s="124"/>
      <c r="E126" s="74"/>
      <c r="F126" s="124"/>
      <c r="G126" s="124"/>
      <c r="J126" s="126"/>
      <c r="O126" s="85"/>
      <c r="P126" s="85"/>
      <c r="Q126" s="127"/>
      <c r="T126" s="129"/>
      <c r="U126" s="123"/>
      <c r="X126" s="123"/>
    </row>
    <row r="127" spans="1:24" s="125" customFormat="1" hidden="1">
      <c r="A127" s="64"/>
      <c r="B127" s="123"/>
      <c r="C127" s="124"/>
      <c r="D127" s="124"/>
      <c r="E127" s="74"/>
      <c r="F127" s="124"/>
      <c r="G127" s="124"/>
      <c r="J127" s="126"/>
      <c r="O127" s="85"/>
      <c r="P127" s="85"/>
      <c r="Q127" s="127"/>
      <c r="T127" s="129"/>
      <c r="U127" s="123"/>
      <c r="X127" s="123"/>
    </row>
    <row r="128" spans="1:24" s="125" customFormat="1" hidden="1">
      <c r="A128" s="144"/>
      <c r="B128" s="123"/>
      <c r="C128" s="124"/>
      <c r="D128" s="124"/>
      <c r="E128" s="74"/>
      <c r="F128" s="124"/>
      <c r="G128" s="124"/>
      <c r="J128" s="126"/>
      <c r="O128" s="85"/>
      <c r="P128" s="85"/>
      <c r="Q128" s="127"/>
      <c r="T128" s="129"/>
      <c r="U128" s="123"/>
      <c r="X128" s="123"/>
    </row>
    <row r="129" spans="1:24" s="133" customFormat="1" ht="3" hidden="1" customHeight="1">
      <c r="A129" s="144"/>
      <c r="B129" s="123"/>
      <c r="C129" s="124"/>
      <c r="D129" s="124"/>
      <c r="E129" s="74"/>
      <c r="F129" s="124"/>
      <c r="G129" s="124"/>
      <c r="H129" s="125"/>
      <c r="I129" s="125"/>
      <c r="J129" s="126"/>
      <c r="K129" s="125"/>
      <c r="L129" s="125"/>
      <c r="M129" s="125"/>
      <c r="N129" s="125"/>
      <c r="O129" s="85"/>
      <c r="P129" s="85"/>
      <c r="Q129" s="127"/>
      <c r="R129" s="125"/>
      <c r="S129" s="125"/>
      <c r="T129" s="129"/>
      <c r="U129" s="123"/>
      <c r="V129" s="125"/>
      <c r="W129" s="125"/>
      <c r="X129" s="123"/>
    </row>
    <row r="130" spans="1:24" s="133" customFormat="1" hidden="1">
      <c r="A130" s="64"/>
      <c r="B130" s="123"/>
      <c r="C130" s="124"/>
      <c r="D130" s="124"/>
      <c r="E130" s="74"/>
      <c r="F130" s="124"/>
      <c r="G130" s="124"/>
      <c r="H130" s="125"/>
      <c r="I130" s="125"/>
      <c r="J130" s="126"/>
      <c r="K130" s="125"/>
      <c r="L130" s="125"/>
      <c r="M130" s="125"/>
      <c r="N130" s="125"/>
      <c r="O130" s="85"/>
      <c r="P130" s="85"/>
      <c r="Q130" s="127"/>
      <c r="R130" s="125"/>
      <c r="S130" s="125"/>
      <c r="T130" s="129"/>
      <c r="U130" s="123"/>
      <c r="V130" s="125"/>
      <c r="W130" s="125"/>
      <c r="X130" s="123"/>
    </row>
    <row r="131" spans="1:24" s="133" customFormat="1" hidden="1">
      <c r="A131" s="144"/>
      <c r="B131" s="123"/>
      <c r="C131" s="124"/>
      <c r="D131" s="124"/>
      <c r="E131" s="74"/>
      <c r="F131" s="124"/>
      <c r="G131" s="124"/>
      <c r="H131" s="125"/>
      <c r="I131" s="125"/>
      <c r="J131" s="126"/>
      <c r="K131" s="125"/>
      <c r="L131" s="125"/>
      <c r="M131" s="125"/>
      <c r="N131" s="125"/>
      <c r="O131" s="85"/>
      <c r="P131" s="85"/>
      <c r="Q131" s="127"/>
      <c r="R131" s="125"/>
      <c r="S131" s="125"/>
      <c r="T131" s="129"/>
      <c r="U131" s="123"/>
      <c r="V131" s="125"/>
      <c r="W131" s="125"/>
      <c r="X131" s="123"/>
    </row>
    <row r="132" spans="1:24" s="133" customFormat="1" ht="0.75" hidden="1" customHeight="1">
      <c r="A132" s="144"/>
      <c r="B132" s="123"/>
      <c r="C132" s="124"/>
      <c r="D132" s="124"/>
      <c r="E132" s="74"/>
      <c r="F132" s="124"/>
      <c r="G132" s="124"/>
      <c r="H132" s="125"/>
      <c r="I132" s="125"/>
      <c r="J132" s="126"/>
      <c r="K132" s="125"/>
      <c r="L132" s="125"/>
      <c r="M132" s="125"/>
      <c r="N132" s="125"/>
      <c r="O132" s="85"/>
      <c r="P132" s="85"/>
      <c r="Q132" s="127"/>
      <c r="R132" s="125"/>
      <c r="S132" s="125"/>
      <c r="T132" s="129"/>
      <c r="U132" s="123"/>
      <c r="V132" s="125"/>
      <c r="W132" s="125"/>
      <c r="X132" s="123"/>
    </row>
    <row r="133" spans="1:24" s="133" customFormat="1" hidden="1">
      <c r="A133" s="64"/>
      <c r="B133" s="123"/>
      <c r="C133" s="124"/>
      <c r="D133" s="124"/>
      <c r="E133" s="74"/>
      <c r="F133" s="124"/>
      <c r="G133" s="124"/>
      <c r="H133" s="125"/>
      <c r="I133" s="125"/>
      <c r="J133" s="126"/>
      <c r="K133" s="125"/>
      <c r="L133" s="125"/>
      <c r="M133" s="125"/>
      <c r="N133" s="125"/>
      <c r="O133" s="85"/>
      <c r="P133" s="85"/>
      <c r="Q133" s="127"/>
      <c r="R133" s="125"/>
      <c r="S133" s="125"/>
      <c r="T133" s="129"/>
      <c r="U133" s="123"/>
      <c r="V133" s="125"/>
      <c r="W133" s="125"/>
      <c r="X133" s="123"/>
    </row>
    <row r="134" spans="1:24" s="133" customFormat="1" hidden="1">
      <c r="A134" s="144"/>
      <c r="B134" s="123"/>
      <c r="C134" s="124"/>
      <c r="D134" s="124"/>
      <c r="E134" s="74"/>
      <c r="F134" s="124"/>
      <c r="G134" s="124"/>
      <c r="H134" s="125"/>
      <c r="I134" s="125"/>
      <c r="J134" s="126"/>
      <c r="K134" s="125"/>
      <c r="L134" s="125"/>
      <c r="M134" s="125"/>
      <c r="N134" s="125"/>
      <c r="O134" s="85"/>
      <c r="P134" s="85"/>
      <c r="Q134" s="127"/>
      <c r="R134" s="125"/>
      <c r="S134" s="125"/>
      <c r="T134" s="129"/>
      <c r="U134" s="123"/>
      <c r="V134" s="125"/>
      <c r="W134" s="125"/>
      <c r="X134" s="123"/>
    </row>
    <row r="135" spans="1:24" s="133" customFormat="1" hidden="1">
      <c r="A135" s="144"/>
      <c r="B135" s="123"/>
      <c r="C135" s="124"/>
      <c r="D135" s="124"/>
      <c r="E135" s="74"/>
      <c r="F135" s="124"/>
      <c r="G135" s="124"/>
      <c r="H135" s="125"/>
      <c r="I135" s="125"/>
      <c r="J135" s="126"/>
      <c r="K135" s="125"/>
      <c r="L135" s="125"/>
      <c r="M135" s="125"/>
      <c r="N135" s="125"/>
      <c r="O135" s="85"/>
      <c r="P135" s="85"/>
      <c r="Q135" s="127"/>
      <c r="R135" s="125"/>
      <c r="S135" s="125"/>
      <c r="T135" s="129"/>
      <c r="U135" s="123"/>
      <c r="V135" s="125"/>
      <c r="W135" s="125"/>
      <c r="X135" s="123"/>
    </row>
    <row r="136" spans="1:24" s="133" customFormat="1" hidden="1">
      <c r="A136" s="64"/>
      <c r="B136" s="123"/>
      <c r="C136" s="124"/>
      <c r="D136" s="124"/>
      <c r="E136" s="74"/>
      <c r="F136" s="124"/>
      <c r="G136" s="124"/>
      <c r="H136" s="125"/>
      <c r="I136" s="125"/>
      <c r="J136" s="126"/>
      <c r="K136" s="125"/>
      <c r="L136" s="125"/>
      <c r="M136" s="125"/>
      <c r="N136" s="125"/>
      <c r="O136" s="85"/>
      <c r="P136" s="85"/>
      <c r="Q136" s="127"/>
      <c r="R136" s="125"/>
      <c r="S136" s="125"/>
      <c r="T136" s="129"/>
      <c r="U136" s="123"/>
      <c r="V136" s="125"/>
      <c r="W136" s="125"/>
      <c r="X136" s="123"/>
    </row>
    <row r="137" spans="1:24" s="133" customFormat="1" hidden="1">
      <c r="A137" s="144"/>
      <c r="B137" s="123"/>
      <c r="C137" s="124"/>
      <c r="D137" s="124"/>
      <c r="E137" s="74"/>
      <c r="F137" s="124"/>
      <c r="G137" s="124"/>
      <c r="H137" s="125"/>
      <c r="I137" s="125"/>
      <c r="J137" s="126"/>
      <c r="K137" s="125"/>
      <c r="L137" s="125"/>
      <c r="M137" s="125"/>
      <c r="N137" s="125"/>
      <c r="O137" s="85"/>
      <c r="P137" s="85"/>
      <c r="Q137" s="127"/>
      <c r="R137" s="125"/>
      <c r="S137" s="125"/>
      <c r="T137" s="129"/>
      <c r="U137" s="123"/>
      <c r="V137" s="125"/>
      <c r="W137" s="125"/>
      <c r="X137" s="123"/>
    </row>
    <row r="138" spans="1:24" s="133" customFormat="1" ht="61.5" hidden="1" customHeight="1">
      <c r="A138" s="144"/>
      <c r="B138" s="123"/>
      <c r="C138" s="124"/>
      <c r="D138" s="124"/>
      <c r="E138" s="74"/>
      <c r="F138" s="124"/>
      <c r="G138" s="124"/>
      <c r="H138" s="125"/>
      <c r="I138" s="125"/>
      <c r="J138" s="126"/>
      <c r="K138" s="125"/>
      <c r="L138" s="125"/>
      <c r="M138" s="125"/>
      <c r="N138" s="125"/>
      <c r="O138" s="85"/>
      <c r="P138" s="85"/>
      <c r="Q138" s="127"/>
      <c r="R138" s="125"/>
      <c r="S138" s="125"/>
      <c r="T138" s="129"/>
      <c r="U138" s="123"/>
      <c r="V138" s="125"/>
      <c r="W138" s="125"/>
      <c r="X138" s="123"/>
    </row>
    <row r="139" spans="1:24" s="133" customFormat="1" ht="113.25" customHeight="1">
      <c r="A139" s="64"/>
      <c r="B139" s="123"/>
      <c r="C139" s="124"/>
      <c r="D139" s="124"/>
      <c r="E139" s="74"/>
      <c r="F139" s="124"/>
      <c r="G139" s="124"/>
      <c r="H139" s="125"/>
      <c r="I139" s="125"/>
      <c r="J139" s="126"/>
      <c r="K139" s="125"/>
      <c r="L139" s="92"/>
      <c r="M139" s="92"/>
      <c r="N139" s="125"/>
      <c r="O139" s="85"/>
      <c r="P139" s="85"/>
      <c r="Q139" s="127"/>
      <c r="R139" s="125"/>
      <c r="S139" s="125"/>
      <c r="T139" s="129"/>
      <c r="U139" s="123"/>
      <c r="V139" s="125"/>
      <c r="W139" s="125"/>
      <c r="X139" s="123"/>
    </row>
    <row r="140" spans="1:24" s="133" customFormat="1" ht="4.5" hidden="1" customHeight="1">
      <c r="A140" s="144"/>
      <c r="B140" s="123"/>
      <c r="C140" s="124"/>
      <c r="D140" s="124"/>
      <c r="E140" s="74"/>
      <c r="F140" s="124"/>
      <c r="G140" s="124"/>
      <c r="H140" s="125"/>
      <c r="I140" s="125"/>
      <c r="J140" s="126"/>
      <c r="K140" s="125"/>
      <c r="L140" s="125"/>
      <c r="M140" s="92"/>
      <c r="N140" s="125"/>
      <c r="O140" s="85"/>
      <c r="P140" s="85"/>
      <c r="Q140" s="127"/>
      <c r="R140" s="125"/>
      <c r="S140" s="125"/>
      <c r="T140" s="129"/>
      <c r="U140" s="123"/>
      <c r="V140" s="125"/>
      <c r="W140" s="125"/>
      <c r="X140" s="123"/>
    </row>
    <row r="141" spans="1:24" s="133" customFormat="1" hidden="1">
      <c r="A141" s="144"/>
      <c r="B141" s="123"/>
      <c r="C141" s="124"/>
      <c r="D141" s="124"/>
      <c r="E141" s="74"/>
      <c r="F141" s="124"/>
      <c r="G141" s="124"/>
      <c r="H141" s="125"/>
      <c r="I141" s="125"/>
      <c r="J141" s="126"/>
      <c r="K141" s="125"/>
      <c r="L141" s="125"/>
      <c r="M141" s="125"/>
      <c r="N141" s="125"/>
      <c r="O141" s="85"/>
      <c r="P141" s="85"/>
      <c r="Q141" s="127"/>
      <c r="R141" s="125"/>
      <c r="S141" s="125"/>
      <c r="T141" s="129"/>
      <c r="U141" s="123"/>
      <c r="V141" s="125"/>
      <c r="W141" s="125"/>
      <c r="X141" s="123"/>
    </row>
    <row r="142" spans="1:24" s="70" customFormat="1" hidden="1">
      <c r="A142" s="64"/>
      <c r="B142" s="72"/>
      <c r="C142" s="73"/>
      <c r="D142" s="73"/>
      <c r="E142" s="74"/>
      <c r="F142" s="73"/>
      <c r="G142" s="73"/>
      <c r="H142" s="75"/>
      <c r="I142" s="75"/>
      <c r="J142" s="79"/>
      <c r="K142" s="75"/>
      <c r="L142" s="75"/>
      <c r="M142" s="75"/>
      <c r="N142" s="75"/>
      <c r="O142" s="85"/>
      <c r="P142" s="85"/>
      <c r="Q142" s="86"/>
      <c r="R142" s="75"/>
      <c r="S142" s="75"/>
      <c r="T142" s="88"/>
      <c r="U142" s="72"/>
      <c r="V142" s="75"/>
      <c r="W142" s="75"/>
      <c r="X142" s="72"/>
    </row>
    <row r="143" spans="1:24" s="133" customFormat="1" hidden="1">
      <c r="A143" s="144"/>
      <c r="B143" s="123"/>
      <c r="C143" s="124"/>
      <c r="D143" s="124"/>
      <c r="E143" s="74"/>
      <c r="F143" s="124"/>
      <c r="G143" s="124"/>
      <c r="H143" s="125"/>
      <c r="I143" s="125"/>
      <c r="J143" s="126"/>
      <c r="K143" s="125"/>
      <c r="L143" s="125"/>
      <c r="M143" s="125"/>
      <c r="N143" s="125"/>
      <c r="O143" s="85"/>
      <c r="P143" s="132"/>
      <c r="Q143" s="127"/>
      <c r="R143" s="125"/>
      <c r="S143" s="125"/>
      <c r="T143" s="129"/>
      <c r="U143" s="123"/>
      <c r="V143" s="125"/>
      <c r="W143" s="125"/>
      <c r="X143" s="123"/>
    </row>
    <row r="144" spans="1:24" s="133" customFormat="1" hidden="1">
      <c r="A144" s="144"/>
      <c r="B144" s="123"/>
      <c r="C144" s="124"/>
      <c r="D144" s="124"/>
      <c r="E144" s="74"/>
      <c r="F144" s="124"/>
      <c r="G144" s="124"/>
      <c r="H144" s="125"/>
      <c r="J144" s="126"/>
      <c r="L144" s="134"/>
      <c r="M144" s="134"/>
      <c r="O144" s="82"/>
      <c r="P144" s="135"/>
      <c r="U144" s="123"/>
      <c r="X144" s="123"/>
    </row>
    <row r="145" spans="1:24" s="133" customFormat="1" hidden="1">
      <c r="A145" s="64"/>
      <c r="B145" s="123"/>
      <c r="C145" s="124"/>
      <c r="D145" s="124"/>
      <c r="E145" s="74"/>
      <c r="F145" s="124"/>
      <c r="G145" s="124"/>
      <c r="H145" s="125"/>
      <c r="J145" s="126"/>
      <c r="L145" s="134"/>
      <c r="M145" s="134"/>
      <c r="O145" s="82"/>
      <c r="P145" s="82"/>
      <c r="T145" s="136"/>
      <c r="U145" s="123"/>
      <c r="X145" s="123"/>
    </row>
    <row r="146" spans="1:24" s="133" customFormat="1" ht="0.75" hidden="1" customHeight="1">
      <c r="A146" s="144"/>
      <c r="B146" s="123"/>
      <c r="C146" s="124"/>
      <c r="D146" s="124"/>
      <c r="E146" s="74"/>
      <c r="F146" s="124"/>
      <c r="G146" s="124"/>
      <c r="H146" s="125"/>
      <c r="J146" s="126"/>
      <c r="L146" s="134"/>
      <c r="M146" s="134"/>
      <c r="O146" s="82"/>
      <c r="P146" s="82"/>
      <c r="Q146" s="136"/>
      <c r="U146" s="123"/>
      <c r="X146" s="123"/>
    </row>
    <row r="147" spans="1:24" s="133" customFormat="1" hidden="1">
      <c r="A147" s="144"/>
      <c r="B147" s="123"/>
      <c r="C147" s="124"/>
      <c r="D147" s="124"/>
      <c r="E147" s="74"/>
      <c r="F147" s="124"/>
      <c r="G147" s="124"/>
      <c r="H147" s="125"/>
      <c r="J147" s="126"/>
      <c r="L147" s="134"/>
      <c r="M147" s="134"/>
      <c r="O147" s="82"/>
      <c r="P147" s="82"/>
      <c r="U147" s="123"/>
      <c r="X147" s="123"/>
    </row>
    <row r="148" spans="1:24" s="133" customFormat="1" hidden="1">
      <c r="A148" s="64"/>
      <c r="B148" s="123"/>
      <c r="C148" s="124"/>
      <c r="D148" s="124"/>
      <c r="E148" s="74"/>
      <c r="F148" s="124"/>
      <c r="G148" s="124"/>
      <c r="H148" s="125"/>
      <c r="J148" s="126"/>
      <c r="L148" s="134"/>
      <c r="M148" s="134"/>
      <c r="O148" s="82"/>
      <c r="P148" s="82"/>
      <c r="U148" s="123"/>
      <c r="X148" s="123"/>
    </row>
    <row r="149" spans="1:24" s="133" customFormat="1" hidden="1">
      <c r="A149" s="144"/>
      <c r="B149" s="123"/>
      <c r="C149" s="124"/>
      <c r="D149" s="124"/>
      <c r="E149" s="74"/>
      <c r="F149" s="124"/>
      <c r="G149" s="124"/>
      <c r="H149" s="125"/>
      <c r="J149" s="126"/>
      <c r="L149" s="134"/>
      <c r="M149" s="134"/>
      <c r="O149" s="82"/>
      <c r="P149" s="82"/>
      <c r="U149" s="123"/>
      <c r="X149" s="123"/>
    </row>
    <row r="150" spans="1:24" s="133" customFormat="1" hidden="1">
      <c r="A150" s="144"/>
      <c r="B150" s="123"/>
      <c r="C150" s="124"/>
      <c r="D150" s="124"/>
      <c r="E150" s="74"/>
      <c r="F150" s="124"/>
      <c r="G150" s="124"/>
      <c r="H150" s="125"/>
      <c r="J150" s="126"/>
      <c r="L150" s="134"/>
      <c r="M150" s="134"/>
      <c r="O150" s="82"/>
      <c r="P150" s="82"/>
      <c r="U150" s="123"/>
      <c r="X150" s="123"/>
    </row>
    <row r="151" spans="1:24" s="133" customFormat="1" hidden="1">
      <c r="A151" s="64"/>
      <c r="B151" s="123"/>
      <c r="C151" s="124"/>
      <c r="D151" s="124"/>
      <c r="E151" s="74"/>
      <c r="F151" s="124"/>
      <c r="G151" s="124"/>
      <c r="H151" s="125"/>
      <c r="J151" s="126"/>
      <c r="L151" s="134"/>
      <c r="M151" s="134"/>
      <c r="O151" s="82"/>
      <c r="P151" s="135"/>
      <c r="Q151" s="136"/>
      <c r="U151" s="123"/>
      <c r="X151" s="123"/>
    </row>
    <row r="152" spans="1:24" s="133" customFormat="1" hidden="1">
      <c r="A152" s="144"/>
      <c r="B152" s="123"/>
      <c r="C152" s="124"/>
      <c r="D152" s="124"/>
      <c r="E152" s="74"/>
      <c r="F152" s="124"/>
      <c r="G152" s="124"/>
      <c r="H152" s="125"/>
      <c r="J152" s="126"/>
      <c r="L152" s="134"/>
      <c r="M152" s="134"/>
      <c r="O152" s="82"/>
      <c r="P152" s="82"/>
      <c r="Q152" s="136"/>
      <c r="U152" s="123"/>
      <c r="X152" s="123"/>
    </row>
    <row r="153" spans="1:24" s="133" customFormat="1" hidden="1">
      <c r="A153" s="144"/>
      <c r="B153" s="123"/>
      <c r="C153" s="124"/>
      <c r="D153" s="124"/>
      <c r="E153" s="74"/>
      <c r="F153" s="124"/>
      <c r="G153" s="124"/>
      <c r="H153" s="125"/>
      <c r="J153" s="126"/>
      <c r="L153" s="134"/>
      <c r="M153" s="134"/>
      <c r="O153" s="82"/>
      <c r="P153" s="82"/>
      <c r="Q153" s="136"/>
      <c r="U153" s="123"/>
      <c r="X153" s="123"/>
    </row>
    <row r="154" spans="1:24" s="133" customFormat="1" hidden="1">
      <c r="A154" s="64"/>
      <c r="B154" s="123"/>
      <c r="C154" s="124"/>
      <c r="D154" s="124"/>
      <c r="E154" s="74"/>
      <c r="F154" s="124"/>
      <c r="G154" s="124"/>
      <c r="H154" s="125"/>
      <c r="J154" s="126"/>
      <c r="L154" s="134"/>
      <c r="M154" s="134"/>
      <c r="O154" s="82"/>
      <c r="P154" s="82"/>
      <c r="Q154" s="136"/>
      <c r="U154" s="123"/>
      <c r="X154" s="123"/>
    </row>
    <row r="155" spans="1:24" s="70" customFormat="1" ht="0.75" hidden="1" customHeight="1">
      <c r="A155" s="144"/>
      <c r="B155" s="72"/>
      <c r="C155" s="73"/>
      <c r="D155" s="73"/>
      <c r="E155" s="74"/>
      <c r="F155" s="73"/>
      <c r="G155" s="73"/>
      <c r="H155" s="75"/>
      <c r="J155" s="79"/>
      <c r="L155" s="93"/>
      <c r="M155" s="93"/>
      <c r="O155" s="82"/>
      <c r="P155" s="82"/>
      <c r="U155" s="72"/>
      <c r="X155" s="72"/>
    </row>
    <row r="156" spans="1:24" s="95" customFormat="1" hidden="1">
      <c r="A156" s="144"/>
      <c r="B156" s="72"/>
      <c r="C156" s="73"/>
      <c r="D156" s="73"/>
      <c r="E156" s="74"/>
      <c r="F156" s="73"/>
      <c r="G156" s="73"/>
      <c r="H156" s="75"/>
      <c r="I156" s="70"/>
      <c r="J156" s="79"/>
      <c r="K156" s="70"/>
      <c r="L156" s="75"/>
      <c r="M156" s="94"/>
      <c r="O156" s="82"/>
      <c r="P156" s="82"/>
      <c r="U156" s="77"/>
    </row>
    <row r="157" spans="1:24" s="95" customFormat="1" hidden="1">
      <c r="A157" s="64"/>
      <c r="B157" s="97"/>
      <c r="C157" s="98"/>
      <c r="D157" s="98"/>
      <c r="E157" s="74"/>
      <c r="F157" s="98"/>
      <c r="G157" s="98"/>
      <c r="H157" s="99"/>
      <c r="J157" s="100"/>
      <c r="L157" s="99"/>
      <c r="M157" s="101"/>
      <c r="O157" s="102"/>
      <c r="P157" s="102"/>
      <c r="Q157" s="103"/>
      <c r="U157" s="96"/>
    </row>
    <row r="158" spans="1:24" s="95" customFormat="1" hidden="1">
      <c r="A158" s="144"/>
      <c r="B158" s="97"/>
      <c r="C158" s="98"/>
      <c r="D158" s="98"/>
      <c r="E158" s="74"/>
      <c r="F158" s="98"/>
      <c r="G158" s="98"/>
      <c r="H158" s="99"/>
      <c r="J158" s="100"/>
      <c r="L158" s="99"/>
      <c r="M158" s="101"/>
      <c r="O158" s="102"/>
      <c r="P158" s="102"/>
      <c r="Q158" s="103"/>
      <c r="U158" s="96"/>
    </row>
    <row r="159" spans="1:24" s="95" customFormat="1" hidden="1">
      <c r="A159" s="144"/>
      <c r="B159" s="97"/>
      <c r="C159" s="98"/>
      <c r="D159" s="98"/>
      <c r="E159" s="74"/>
      <c r="F159" s="98"/>
      <c r="G159" s="98"/>
      <c r="H159" s="99"/>
      <c r="J159" s="100"/>
      <c r="L159" s="99"/>
      <c r="M159" s="101"/>
      <c r="O159" s="102"/>
      <c r="P159" s="102"/>
      <c r="Q159" s="103"/>
      <c r="R159" s="103"/>
      <c r="U159" s="96"/>
    </row>
    <row r="160" spans="1:24" s="95" customFormat="1" hidden="1">
      <c r="A160" s="64"/>
      <c r="B160" s="97"/>
      <c r="C160" s="98"/>
      <c r="D160" s="98"/>
      <c r="E160" s="74"/>
      <c r="F160" s="98"/>
      <c r="G160" s="98"/>
      <c r="H160" s="99"/>
      <c r="J160" s="100"/>
      <c r="L160" s="99"/>
      <c r="M160" s="101"/>
      <c r="O160" s="102"/>
      <c r="P160" s="102"/>
      <c r="Q160" s="103"/>
      <c r="R160" s="103"/>
      <c r="U160" s="96"/>
    </row>
    <row r="161" spans="1:24" s="95" customFormat="1" hidden="1">
      <c r="A161" s="144"/>
      <c r="B161" s="97"/>
      <c r="C161" s="98"/>
      <c r="D161" s="98"/>
      <c r="E161" s="74"/>
      <c r="F161" s="98"/>
      <c r="G161" s="98"/>
      <c r="H161" s="99"/>
      <c r="J161" s="100"/>
      <c r="L161" s="99"/>
      <c r="M161" s="101"/>
      <c r="O161" s="102"/>
      <c r="P161" s="102"/>
      <c r="Q161" s="103"/>
      <c r="R161" s="103"/>
      <c r="U161" s="96"/>
    </row>
    <row r="162" spans="1:24" s="95" customFormat="1" hidden="1">
      <c r="A162" s="144"/>
      <c r="B162" s="97"/>
      <c r="C162" s="98"/>
      <c r="D162" s="98"/>
      <c r="E162" s="74"/>
      <c r="F162" s="98"/>
      <c r="G162" s="98"/>
      <c r="H162" s="99"/>
      <c r="J162" s="100"/>
      <c r="L162" s="99"/>
      <c r="M162" s="101"/>
      <c r="O162" s="102"/>
      <c r="P162" s="102"/>
      <c r="Q162" s="103"/>
      <c r="R162" s="103"/>
      <c r="U162" s="96"/>
    </row>
    <row r="163" spans="1:24" s="95" customFormat="1" hidden="1">
      <c r="A163" s="64"/>
      <c r="B163" s="97"/>
      <c r="C163" s="98"/>
      <c r="D163" s="98"/>
      <c r="E163" s="74"/>
      <c r="F163" s="98"/>
      <c r="G163" s="98"/>
      <c r="H163" s="99"/>
      <c r="J163" s="100"/>
      <c r="L163" s="99"/>
      <c r="M163" s="101"/>
      <c r="O163" s="102"/>
      <c r="P163" s="102"/>
      <c r="Q163" s="103"/>
      <c r="R163" s="103"/>
      <c r="U163" s="96"/>
    </row>
    <row r="164" spans="1:24" s="95" customFormat="1" hidden="1">
      <c r="A164" s="144"/>
      <c r="B164" s="97"/>
      <c r="C164" s="98"/>
      <c r="D164" s="98"/>
      <c r="E164" s="74"/>
      <c r="F164" s="98"/>
      <c r="G164" s="98"/>
      <c r="H164" s="99"/>
      <c r="J164" s="100"/>
      <c r="L164" s="99"/>
      <c r="M164" s="101"/>
      <c r="O164" s="102"/>
      <c r="P164" s="102"/>
      <c r="Q164" s="103"/>
      <c r="R164" s="103"/>
      <c r="U164" s="96"/>
    </row>
    <row r="165" spans="1:24" s="95" customFormat="1" hidden="1">
      <c r="A165" s="144"/>
      <c r="B165" s="97"/>
      <c r="C165" s="98"/>
      <c r="D165" s="98"/>
      <c r="E165" s="74"/>
      <c r="F165" s="98"/>
      <c r="G165" s="98"/>
      <c r="H165" s="99"/>
      <c r="J165" s="100"/>
      <c r="L165" s="99"/>
      <c r="M165" s="101"/>
      <c r="O165" s="102"/>
      <c r="P165" s="102"/>
      <c r="Q165" s="103"/>
      <c r="R165" s="103"/>
      <c r="U165" s="96"/>
    </row>
    <row r="166" spans="1:24" s="95" customFormat="1" hidden="1">
      <c r="A166" s="64"/>
      <c r="B166" s="97"/>
      <c r="C166" s="98"/>
      <c r="D166" s="98"/>
      <c r="E166" s="74"/>
      <c r="F166" s="98"/>
      <c r="G166" s="98"/>
      <c r="H166" s="99"/>
      <c r="J166" s="100"/>
      <c r="L166" s="99"/>
      <c r="M166" s="104"/>
      <c r="O166" s="102"/>
      <c r="P166" s="102"/>
      <c r="Q166" s="103"/>
      <c r="R166" s="103"/>
      <c r="U166" s="96"/>
    </row>
    <row r="167" spans="1:24" s="95" customFormat="1" ht="6" hidden="1" customHeight="1">
      <c r="A167" s="144"/>
      <c r="B167" s="97"/>
      <c r="C167" s="98"/>
      <c r="D167" s="98"/>
      <c r="E167" s="74"/>
      <c r="F167" s="98"/>
      <c r="G167" s="98"/>
      <c r="H167" s="99"/>
      <c r="J167" s="100"/>
      <c r="L167" s="99"/>
      <c r="M167" s="104"/>
      <c r="O167" s="102"/>
      <c r="P167" s="102"/>
      <c r="Q167" s="103"/>
      <c r="R167" s="103"/>
      <c r="U167" s="96"/>
    </row>
    <row r="168" spans="1:24" s="95" customFormat="1" hidden="1">
      <c r="A168" s="144"/>
      <c r="B168" s="97"/>
      <c r="C168" s="98"/>
      <c r="D168" s="98"/>
      <c r="E168" s="74"/>
      <c r="F168" s="98"/>
      <c r="G168" s="98"/>
      <c r="H168" s="99"/>
      <c r="J168" s="100"/>
      <c r="L168" s="99"/>
      <c r="M168" s="104"/>
      <c r="O168" s="102"/>
      <c r="P168" s="102"/>
      <c r="Q168" s="103"/>
      <c r="R168" s="103"/>
      <c r="U168" s="96"/>
    </row>
    <row r="169" spans="1:24" s="95" customFormat="1" hidden="1">
      <c r="A169" s="64"/>
      <c r="B169" s="97"/>
      <c r="C169" s="98"/>
      <c r="D169" s="98"/>
      <c r="E169" s="74"/>
      <c r="F169" s="98"/>
      <c r="G169" s="98"/>
      <c r="H169" s="99"/>
      <c r="J169" s="100"/>
      <c r="L169" s="99"/>
      <c r="M169" s="104"/>
      <c r="O169" s="102"/>
      <c r="P169" s="102"/>
      <c r="Q169" s="105"/>
      <c r="R169" s="103"/>
      <c r="U169" s="96"/>
    </row>
    <row r="170" spans="1:24" s="95" customFormat="1" hidden="1">
      <c r="A170" s="144"/>
      <c r="B170" s="97"/>
      <c r="C170" s="98"/>
      <c r="D170" s="98"/>
      <c r="E170" s="74"/>
      <c r="F170" s="98"/>
      <c r="G170" s="98"/>
      <c r="H170" s="99"/>
      <c r="J170" s="105"/>
      <c r="L170" s="99"/>
      <c r="M170" s="122"/>
      <c r="O170" s="107"/>
      <c r="P170" s="107"/>
      <c r="Q170" s="107"/>
      <c r="R170" s="108"/>
      <c r="U170" s="109"/>
      <c r="X170" s="84"/>
    </row>
    <row r="171" spans="1:24" s="95" customFormat="1" hidden="1">
      <c r="A171" s="144"/>
      <c r="B171" s="97"/>
      <c r="C171" s="98"/>
      <c r="D171" s="98"/>
      <c r="E171" s="74"/>
      <c r="F171" s="98"/>
      <c r="G171" s="98"/>
      <c r="H171" s="99"/>
      <c r="J171" s="105"/>
      <c r="L171" s="99"/>
      <c r="M171" s="122"/>
      <c r="O171" s="107"/>
      <c r="P171" s="107"/>
      <c r="Q171" s="107"/>
      <c r="R171" s="108"/>
      <c r="U171" s="109"/>
      <c r="X171" s="84"/>
    </row>
    <row r="172" spans="1:24" s="95" customFormat="1" hidden="1">
      <c r="A172" s="64"/>
      <c r="B172" s="97"/>
      <c r="C172" s="98"/>
      <c r="D172" s="98"/>
      <c r="E172" s="74"/>
      <c r="F172" s="98"/>
      <c r="G172" s="98"/>
      <c r="H172" s="99"/>
      <c r="J172" s="105"/>
      <c r="L172" s="99"/>
      <c r="M172" s="122"/>
      <c r="O172" s="107"/>
      <c r="P172" s="107"/>
      <c r="Q172" s="107"/>
      <c r="R172" s="108"/>
      <c r="U172" s="109"/>
      <c r="X172" s="84"/>
    </row>
    <row r="173" spans="1:24" s="95" customFormat="1" ht="1.5" hidden="1" customHeight="1">
      <c r="A173" s="144"/>
      <c r="B173" s="97"/>
      <c r="C173" s="98"/>
      <c r="D173" s="98"/>
      <c r="E173" s="74"/>
      <c r="F173" s="98"/>
      <c r="G173" s="98"/>
      <c r="H173" s="99"/>
      <c r="J173" s="105"/>
      <c r="L173" s="99"/>
      <c r="M173" s="122"/>
      <c r="O173" s="107"/>
      <c r="P173" s="107"/>
      <c r="Q173" s="107"/>
      <c r="R173" s="108"/>
      <c r="U173" s="109"/>
      <c r="X173" s="84"/>
    </row>
    <row r="174" spans="1:24" s="95" customFormat="1" hidden="1">
      <c r="A174" s="144"/>
      <c r="B174" s="97"/>
      <c r="C174" s="98"/>
      <c r="D174" s="98"/>
      <c r="E174" s="74"/>
      <c r="F174" s="98"/>
      <c r="G174" s="98"/>
      <c r="H174" s="99"/>
      <c r="J174" s="105"/>
      <c r="L174" s="99"/>
      <c r="M174" s="122"/>
      <c r="O174" s="107"/>
      <c r="P174" s="107"/>
      <c r="Q174" s="107"/>
      <c r="R174" s="108"/>
      <c r="U174" s="109"/>
      <c r="X174" s="84"/>
    </row>
    <row r="175" spans="1:24" s="95" customFormat="1" hidden="1">
      <c r="A175" s="64"/>
      <c r="B175" s="97"/>
      <c r="C175" s="98"/>
      <c r="D175" s="98"/>
      <c r="E175" s="74"/>
      <c r="F175" s="98"/>
      <c r="G175" s="98"/>
      <c r="H175" s="99"/>
      <c r="J175" s="105"/>
      <c r="L175" s="99"/>
      <c r="M175" s="122"/>
      <c r="O175" s="107"/>
      <c r="P175" s="107"/>
      <c r="Q175" s="107"/>
      <c r="R175" s="108"/>
      <c r="U175" s="109"/>
      <c r="X175" s="84"/>
    </row>
    <row r="176" spans="1:24" s="95" customFormat="1" hidden="1">
      <c r="A176" s="144"/>
      <c r="B176" s="97"/>
      <c r="C176" s="98"/>
      <c r="D176" s="98"/>
      <c r="E176" s="74"/>
      <c r="F176" s="98"/>
      <c r="G176" s="98"/>
      <c r="H176" s="99"/>
      <c r="J176" s="105"/>
      <c r="L176" s="99"/>
      <c r="M176" s="122"/>
      <c r="O176" s="107"/>
      <c r="P176" s="107"/>
      <c r="Q176" s="107"/>
      <c r="R176" s="108"/>
      <c r="U176" s="109"/>
      <c r="X176" s="84"/>
    </row>
    <row r="177" spans="1:24" s="95" customFormat="1" hidden="1">
      <c r="A177" s="144"/>
      <c r="B177" s="97"/>
      <c r="C177" s="98"/>
      <c r="D177" s="98"/>
      <c r="E177" s="74"/>
      <c r="F177" s="98"/>
      <c r="G177" s="98"/>
      <c r="H177" s="99"/>
      <c r="J177" s="105"/>
      <c r="L177" s="99"/>
      <c r="M177" s="122"/>
      <c r="O177" s="107"/>
      <c r="P177" s="107"/>
      <c r="Q177" s="107"/>
      <c r="R177" s="108"/>
      <c r="U177" s="109"/>
      <c r="X177" s="84"/>
    </row>
    <row r="178" spans="1:24" s="95" customFormat="1" hidden="1">
      <c r="A178" s="64"/>
      <c r="B178" s="97"/>
      <c r="C178" s="98"/>
      <c r="D178" s="98"/>
      <c r="E178" s="74"/>
      <c r="F178" s="98"/>
      <c r="G178" s="98"/>
      <c r="H178" s="99"/>
      <c r="J178" s="105"/>
      <c r="L178" s="99"/>
      <c r="M178" s="122"/>
      <c r="O178" s="107"/>
      <c r="P178" s="107"/>
      <c r="Q178" s="107"/>
      <c r="R178" s="108"/>
      <c r="U178" s="109"/>
      <c r="X178" s="84"/>
    </row>
    <row r="179" spans="1:24" s="95" customFormat="1" hidden="1">
      <c r="A179" s="144"/>
      <c r="B179" s="97"/>
      <c r="C179" s="98"/>
      <c r="D179" s="98"/>
      <c r="E179" s="74"/>
      <c r="F179" s="98"/>
      <c r="G179" s="98"/>
      <c r="H179" s="99"/>
      <c r="J179" s="105"/>
      <c r="L179" s="99"/>
      <c r="M179" s="122"/>
      <c r="O179" s="107"/>
      <c r="P179" s="107"/>
      <c r="Q179" s="107"/>
      <c r="R179" s="108"/>
      <c r="U179" s="109"/>
      <c r="X179" s="84"/>
    </row>
    <row r="180" spans="1:24" s="95" customFormat="1" hidden="1">
      <c r="A180" s="144"/>
      <c r="B180" s="97"/>
      <c r="C180" s="98"/>
      <c r="D180" s="98"/>
      <c r="E180" s="74"/>
      <c r="F180" s="98"/>
      <c r="G180" s="98"/>
      <c r="H180" s="99"/>
      <c r="J180" s="105"/>
      <c r="L180" s="99"/>
      <c r="M180" s="122"/>
      <c r="O180" s="107"/>
      <c r="P180" s="107"/>
      <c r="Q180" s="107"/>
      <c r="R180" s="108"/>
      <c r="U180" s="109"/>
      <c r="X180" s="84"/>
    </row>
    <row r="181" spans="1:24" s="95" customFormat="1" hidden="1">
      <c r="A181" s="64"/>
      <c r="B181" s="97"/>
      <c r="C181" s="98"/>
      <c r="D181" s="98"/>
      <c r="E181" s="74"/>
      <c r="F181" s="98"/>
      <c r="G181" s="98"/>
      <c r="H181" s="99"/>
      <c r="J181" s="105"/>
      <c r="L181" s="99"/>
      <c r="M181" s="122"/>
      <c r="O181" s="107"/>
      <c r="P181" s="107"/>
      <c r="Q181" s="107"/>
      <c r="R181" s="108"/>
      <c r="U181" s="109"/>
      <c r="X181" s="84"/>
    </row>
    <row r="182" spans="1:24" s="95" customFormat="1" hidden="1">
      <c r="A182" s="144"/>
      <c r="B182" s="97"/>
      <c r="C182" s="98"/>
      <c r="D182" s="98"/>
      <c r="E182" s="74"/>
      <c r="F182" s="98"/>
      <c r="G182" s="98"/>
      <c r="H182" s="99"/>
      <c r="J182" s="105"/>
      <c r="L182" s="99"/>
      <c r="M182" s="122"/>
      <c r="O182" s="107"/>
      <c r="P182" s="107"/>
      <c r="Q182" s="107"/>
      <c r="R182" s="108"/>
      <c r="U182" s="109"/>
      <c r="X182" s="84"/>
    </row>
    <row r="183" spans="1:24" s="95" customFormat="1" hidden="1">
      <c r="A183" s="144"/>
      <c r="B183" s="97"/>
      <c r="C183" s="98"/>
      <c r="D183" s="98"/>
      <c r="E183" s="74"/>
      <c r="F183" s="98"/>
      <c r="G183" s="98"/>
      <c r="H183" s="99"/>
      <c r="J183" s="105"/>
      <c r="L183" s="99"/>
      <c r="M183" s="122"/>
      <c r="O183" s="107"/>
      <c r="P183" s="107"/>
      <c r="Q183" s="107"/>
      <c r="R183" s="108"/>
      <c r="U183" s="109"/>
      <c r="X183" s="84"/>
    </row>
    <row r="184" spans="1:24" s="95" customFormat="1" hidden="1">
      <c r="A184" s="64"/>
      <c r="B184" s="97"/>
      <c r="C184" s="98"/>
      <c r="D184" s="98"/>
      <c r="E184" s="74"/>
      <c r="F184" s="98"/>
      <c r="G184" s="98"/>
      <c r="H184" s="99"/>
      <c r="J184" s="105"/>
      <c r="L184" s="99"/>
      <c r="M184" s="122"/>
      <c r="O184" s="107"/>
      <c r="P184" s="107"/>
      <c r="Q184" s="107"/>
      <c r="R184" s="108"/>
      <c r="U184" s="109"/>
      <c r="X184" s="84"/>
    </row>
    <row r="185" spans="1:24" s="95" customFormat="1" hidden="1">
      <c r="A185" s="144"/>
      <c r="B185" s="97"/>
      <c r="C185" s="98"/>
      <c r="D185" s="98"/>
      <c r="E185" s="74"/>
      <c r="F185" s="98"/>
      <c r="G185" s="98"/>
      <c r="H185" s="99"/>
      <c r="J185" s="105"/>
      <c r="L185" s="99"/>
      <c r="M185" s="122"/>
      <c r="O185" s="107"/>
      <c r="P185" s="107"/>
      <c r="Q185" s="107"/>
      <c r="R185" s="108"/>
      <c r="U185" s="109"/>
      <c r="X185" s="84"/>
    </row>
    <row r="186" spans="1:24" s="95" customFormat="1" hidden="1">
      <c r="A186" s="144"/>
      <c r="B186" s="97"/>
      <c r="C186" s="98"/>
      <c r="D186" s="98"/>
      <c r="E186" s="74"/>
      <c r="F186" s="98"/>
      <c r="G186" s="98"/>
      <c r="H186" s="99"/>
      <c r="J186" s="105"/>
      <c r="L186" s="99"/>
      <c r="M186" s="122"/>
      <c r="O186" s="107"/>
      <c r="P186" s="107"/>
      <c r="Q186" s="107"/>
      <c r="R186" s="108"/>
      <c r="U186" s="109"/>
      <c r="X186" s="84"/>
    </row>
    <row r="187" spans="1:24" s="95" customFormat="1" hidden="1">
      <c r="A187" s="64"/>
      <c r="B187" s="97"/>
      <c r="C187" s="98"/>
      <c r="D187" s="98"/>
      <c r="E187" s="74"/>
      <c r="F187" s="98"/>
      <c r="G187" s="98"/>
      <c r="H187" s="99"/>
      <c r="J187" s="105"/>
      <c r="L187" s="99"/>
      <c r="M187" s="122"/>
      <c r="O187" s="107"/>
      <c r="P187" s="107"/>
      <c r="Q187" s="107"/>
      <c r="R187" s="108"/>
      <c r="U187" s="109"/>
    </row>
    <row r="188" spans="1:24" s="95" customFormat="1" hidden="1">
      <c r="A188" s="144"/>
      <c r="B188" s="97"/>
      <c r="C188" s="98"/>
      <c r="D188" s="98"/>
      <c r="E188" s="74"/>
      <c r="F188" s="98"/>
      <c r="G188" s="98"/>
      <c r="H188" s="99"/>
      <c r="J188" s="105"/>
      <c r="L188" s="99"/>
      <c r="M188" s="122"/>
      <c r="O188" s="107"/>
      <c r="P188" s="107"/>
      <c r="Q188" s="107"/>
      <c r="R188" s="108"/>
      <c r="U188" s="109"/>
      <c r="X188" s="84"/>
    </row>
    <row r="189" spans="1:24" s="95" customFormat="1" ht="15.75" hidden="1">
      <c r="A189" s="144"/>
      <c r="B189" s="97"/>
      <c r="C189" s="98"/>
      <c r="D189" s="98"/>
      <c r="E189" s="74"/>
      <c r="F189" s="98"/>
      <c r="G189" s="98"/>
      <c r="H189" s="99"/>
      <c r="J189" s="105"/>
      <c r="L189" s="106"/>
      <c r="M189" s="122"/>
      <c r="O189" s="107"/>
      <c r="P189" s="107"/>
      <c r="Q189" s="107"/>
      <c r="U189" s="109"/>
      <c r="X189" s="84"/>
    </row>
    <row r="190" spans="1:24" s="95" customFormat="1" hidden="1">
      <c r="A190" s="64"/>
      <c r="B190" s="97"/>
      <c r="C190" s="98"/>
      <c r="D190" s="98"/>
      <c r="E190" s="74"/>
      <c r="F190" s="98"/>
      <c r="G190" s="98"/>
      <c r="H190" s="99"/>
      <c r="J190" s="105"/>
      <c r="L190" s="96"/>
      <c r="M190" s="122"/>
      <c r="O190" s="107"/>
      <c r="P190" s="107"/>
      <c r="Q190" s="107"/>
      <c r="U190" s="109"/>
      <c r="X190" s="84"/>
    </row>
    <row r="191" spans="1:24" s="95" customFormat="1" ht="0.75" hidden="1" customHeight="1">
      <c r="A191" s="144"/>
      <c r="B191" s="97"/>
      <c r="C191" s="98"/>
      <c r="D191" s="98"/>
      <c r="E191" s="74"/>
      <c r="F191" s="98"/>
      <c r="G191" s="98"/>
      <c r="H191" s="99"/>
      <c r="J191" s="105"/>
      <c r="L191" s="120"/>
      <c r="M191" s="122"/>
      <c r="O191" s="107"/>
      <c r="P191" s="107"/>
      <c r="Q191" s="107"/>
      <c r="U191" s="109"/>
      <c r="X191" s="84"/>
    </row>
    <row r="192" spans="1:24" s="95" customFormat="1" hidden="1">
      <c r="A192" s="144"/>
      <c r="B192" s="97"/>
      <c r="C192" s="98"/>
      <c r="D192" s="98"/>
      <c r="E192" s="74"/>
      <c r="F192" s="98"/>
      <c r="G192" s="98"/>
      <c r="H192" s="99"/>
      <c r="J192" s="105"/>
      <c r="L192" s="96"/>
      <c r="M192" s="122"/>
      <c r="O192" s="107"/>
      <c r="P192" s="107"/>
      <c r="Q192" s="107"/>
      <c r="U192" s="109"/>
      <c r="X192" s="84"/>
    </row>
    <row r="193" spans="1:24" s="95" customFormat="1" hidden="1">
      <c r="A193" s="64"/>
      <c r="B193" s="97"/>
      <c r="C193" s="98"/>
      <c r="D193" s="98"/>
      <c r="E193" s="74"/>
      <c r="F193" s="98"/>
      <c r="G193" s="98"/>
      <c r="H193" s="99"/>
      <c r="J193" s="105"/>
      <c r="L193" s="96"/>
      <c r="M193" s="122"/>
      <c r="O193" s="107"/>
      <c r="P193" s="107"/>
      <c r="Q193" s="107"/>
      <c r="U193" s="109"/>
      <c r="X193" s="84"/>
    </row>
    <row r="194" spans="1:24" s="95" customFormat="1" ht="0.75" hidden="1" customHeight="1">
      <c r="A194" s="144"/>
      <c r="B194" s="97"/>
      <c r="C194" s="98"/>
      <c r="D194" s="98"/>
      <c r="E194" s="74"/>
      <c r="F194" s="98"/>
      <c r="G194" s="98"/>
      <c r="H194" s="99"/>
      <c r="J194" s="105"/>
      <c r="L194" s="96"/>
      <c r="M194" s="122"/>
      <c r="O194" s="107"/>
      <c r="P194" s="107"/>
      <c r="Q194" s="107"/>
      <c r="U194" s="109"/>
      <c r="X194" s="84"/>
    </row>
    <row r="195" spans="1:24" s="95" customFormat="1" hidden="1">
      <c r="A195" s="144"/>
      <c r="B195" s="97"/>
      <c r="C195" s="98"/>
      <c r="D195" s="98"/>
      <c r="E195" s="74"/>
      <c r="F195" s="98"/>
      <c r="G195" s="98"/>
      <c r="H195" s="99"/>
      <c r="J195" s="105"/>
      <c r="L195" s="96"/>
      <c r="M195" s="122"/>
      <c r="O195" s="107"/>
      <c r="P195" s="107"/>
      <c r="Q195" s="107"/>
      <c r="U195" s="109"/>
      <c r="X195" s="84"/>
    </row>
    <row r="196" spans="1:24" s="95" customFormat="1" hidden="1">
      <c r="A196" s="64"/>
      <c r="B196" s="97"/>
      <c r="C196" s="98"/>
      <c r="D196" s="98"/>
      <c r="E196" s="74"/>
      <c r="F196" s="98"/>
      <c r="G196" s="98"/>
      <c r="H196" s="99"/>
      <c r="J196" s="105"/>
      <c r="L196" s="120"/>
      <c r="M196" s="122"/>
      <c r="O196" s="107"/>
      <c r="P196" s="107"/>
      <c r="Q196" s="107"/>
      <c r="U196" s="109"/>
      <c r="X196" s="84"/>
    </row>
    <row r="197" spans="1:24" s="112" customFormat="1" ht="15.75" hidden="1">
      <c r="A197" s="144"/>
      <c r="B197" s="110"/>
      <c r="C197" s="111"/>
      <c r="D197" s="111"/>
      <c r="E197" s="74"/>
      <c r="F197" s="111"/>
      <c r="G197" s="111"/>
      <c r="H197" s="110"/>
      <c r="J197" s="80"/>
      <c r="L197" s="110"/>
      <c r="M197" s="110"/>
      <c r="O197" s="113"/>
      <c r="P197" s="113"/>
      <c r="Q197" s="114"/>
      <c r="T197" s="115"/>
      <c r="U197" s="110"/>
      <c r="X197" s="110"/>
    </row>
    <row r="198" spans="1:24" s="95" customFormat="1" ht="15.75" hidden="1">
      <c r="A198" s="144"/>
      <c r="B198" s="97"/>
      <c r="C198" s="98"/>
      <c r="D198" s="98"/>
      <c r="E198" s="74"/>
      <c r="F198" s="98"/>
      <c r="G198" s="98"/>
      <c r="H198" s="99"/>
      <c r="L198" s="116"/>
      <c r="M198" s="116"/>
      <c r="P198" s="117"/>
      <c r="U198" s="77"/>
      <c r="X198" s="84"/>
    </row>
    <row r="199" spans="1:24" s="95" customFormat="1" ht="15.75" hidden="1">
      <c r="A199" s="64"/>
      <c r="B199" s="97"/>
      <c r="C199" s="98"/>
      <c r="D199" s="98"/>
      <c r="E199" s="74"/>
      <c r="F199" s="98"/>
      <c r="G199" s="98"/>
      <c r="H199" s="99"/>
      <c r="L199" s="116"/>
      <c r="M199" s="116"/>
      <c r="N199" s="71"/>
      <c r="O199" s="71"/>
      <c r="P199" s="117"/>
      <c r="U199" s="77"/>
      <c r="X199" s="84"/>
    </row>
    <row r="200" spans="1:24" s="95" customFormat="1" ht="1.5" hidden="1" customHeight="1">
      <c r="A200" s="144"/>
      <c r="B200" s="97"/>
      <c r="C200" s="98"/>
      <c r="D200" s="98"/>
      <c r="E200" s="74"/>
      <c r="F200" s="98"/>
      <c r="G200" s="98"/>
      <c r="H200" s="99"/>
      <c r="L200" s="116"/>
      <c r="M200" s="116"/>
      <c r="O200" s="71"/>
      <c r="P200" s="71"/>
      <c r="U200" s="77"/>
      <c r="X200" s="84"/>
    </row>
    <row r="201" spans="1:24" s="95" customFormat="1" hidden="1">
      <c r="A201" s="144"/>
      <c r="B201" s="97"/>
      <c r="C201" s="98"/>
      <c r="D201" s="98"/>
      <c r="E201" s="74"/>
      <c r="F201" s="98"/>
      <c r="G201" s="98"/>
      <c r="H201" s="99"/>
      <c r="L201" s="122"/>
      <c r="M201" s="116"/>
      <c r="N201" s="119"/>
      <c r="O201" s="71"/>
      <c r="P201" s="71"/>
      <c r="U201" s="77"/>
      <c r="X201" s="84"/>
    </row>
    <row r="202" spans="1:24" s="95" customFormat="1" hidden="1">
      <c r="A202" s="64"/>
      <c r="B202" s="97"/>
      <c r="C202" s="98"/>
      <c r="D202" s="98"/>
      <c r="E202" s="74"/>
      <c r="F202" s="98"/>
      <c r="G202" s="98"/>
      <c r="H202" s="99"/>
      <c r="L202" s="92"/>
      <c r="M202" s="116"/>
      <c r="O202" s="71"/>
      <c r="P202" s="71"/>
      <c r="U202" s="77"/>
      <c r="X202" s="84"/>
    </row>
    <row r="203" spans="1:24" s="95" customFormat="1" hidden="1">
      <c r="A203" s="144"/>
      <c r="B203" s="97"/>
      <c r="C203" s="98"/>
      <c r="D203" s="98"/>
      <c r="E203" s="74"/>
      <c r="F203" s="98"/>
      <c r="G203" s="98"/>
      <c r="H203" s="99"/>
      <c r="L203" s="92"/>
      <c r="M203" s="116"/>
      <c r="O203" s="71"/>
      <c r="P203" s="71"/>
      <c r="U203" s="77"/>
      <c r="X203" s="84"/>
    </row>
    <row r="204" spans="1:24" s="95" customFormat="1" hidden="1">
      <c r="A204" s="144"/>
      <c r="B204" s="97"/>
      <c r="C204" s="98"/>
      <c r="D204" s="98"/>
      <c r="E204" s="74"/>
      <c r="F204" s="98"/>
      <c r="G204" s="98"/>
      <c r="H204" s="99"/>
      <c r="L204" s="94"/>
      <c r="M204" s="116"/>
      <c r="O204" s="71"/>
      <c r="P204" s="71"/>
      <c r="U204" s="77"/>
      <c r="X204" s="84"/>
    </row>
    <row r="205" spans="1:24" s="95" customFormat="1" hidden="1">
      <c r="A205" s="64"/>
      <c r="B205" s="97"/>
      <c r="C205" s="98"/>
      <c r="D205" s="98"/>
      <c r="E205" s="74"/>
      <c r="F205" s="98"/>
      <c r="G205" s="98"/>
      <c r="H205" s="99"/>
      <c r="L205" s="94"/>
      <c r="M205" s="116"/>
      <c r="N205" s="118"/>
      <c r="O205" s="71"/>
      <c r="P205" s="71"/>
      <c r="U205" s="77"/>
      <c r="X205" s="84"/>
    </row>
    <row r="206" spans="1:24" s="95" customFormat="1" hidden="1">
      <c r="A206" s="144"/>
      <c r="B206" s="97"/>
      <c r="C206" s="98"/>
      <c r="D206" s="98"/>
      <c r="E206" s="74"/>
      <c r="F206" s="98"/>
      <c r="G206" s="98"/>
      <c r="H206" s="99"/>
      <c r="L206" s="94"/>
      <c r="M206" s="116"/>
      <c r="O206" s="71"/>
      <c r="P206" s="71"/>
      <c r="U206" s="77"/>
      <c r="X206" s="84"/>
    </row>
    <row r="207" spans="1:24" s="95" customFormat="1" hidden="1">
      <c r="A207" s="144"/>
      <c r="B207" s="97"/>
      <c r="C207" s="98"/>
      <c r="D207" s="98"/>
      <c r="E207" s="74"/>
      <c r="F207" s="98"/>
      <c r="G207" s="98"/>
      <c r="H207" s="99"/>
      <c r="L207" s="94"/>
      <c r="M207" s="116"/>
      <c r="O207" s="71"/>
      <c r="P207" s="71"/>
      <c r="U207" s="77"/>
      <c r="X207" s="84"/>
    </row>
    <row r="208" spans="1:24" s="95" customFormat="1" hidden="1">
      <c r="A208" s="64"/>
      <c r="B208" s="97"/>
      <c r="C208" s="98"/>
      <c r="D208" s="98"/>
      <c r="E208" s="74"/>
      <c r="F208" s="98"/>
      <c r="G208" s="98"/>
      <c r="H208" s="99"/>
      <c r="L208" s="94"/>
      <c r="M208" s="116"/>
      <c r="O208" s="71"/>
      <c r="P208" s="71"/>
      <c r="U208" s="77"/>
      <c r="X208" s="84"/>
    </row>
    <row r="209" spans="1:24" s="95" customFormat="1" hidden="1">
      <c r="A209" s="144"/>
      <c r="B209" s="97"/>
      <c r="C209" s="98"/>
      <c r="D209" s="98"/>
      <c r="E209" s="74"/>
      <c r="F209" s="98"/>
      <c r="G209" s="98"/>
      <c r="H209" s="99"/>
      <c r="L209" s="94"/>
      <c r="M209" s="116"/>
      <c r="O209" s="71"/>
      <c r="P209" s="71"/>
      <c r="U209" s="77"/>
      <c r="X209" s="84"/>
    </row>
    <row r="210" spans="1:24" s="95" customFormat="1" hidden="1">
      <c r="A210" s="144"/>
      <c r="B210" s="97"/>
      <c r="C210" s="98"/>
      <c r="D210" s="98"/>
      <c r="E210" s="74"/>
      <c r="F210" s="98"/>
      <c r="G210" s="98"/>
      <c r="H210" s="99"/>
      <c r="L210" s="94"/>
      <c r="M210" s="116"/>
      <c r="O210" s="71"/>
      <c r="P210" s="71"/>
      <c r="U210" s="77"/>
      <c r="X210" s="84"/>
    </row>
    <row r="211" spans="1:24" s="95" customFormat="1" hidden="1">
      <c r="A211" s="64"/>
      <c r="B211" s="97"/>
      <c r="C211" s="98"/>
      <c r="D211" s="98"/>
      <c r="E211" s="74"/>
      <c r="F211" s="98"/>
      <c r="G211" s="98"/>
      <c r="H211" s="99"/>
      <c r="L211" s="94"/>
      <c r="M211" s="116"/>
      <c r="O211" s="71"/>
      <c r="P211" s="71"/>
      <c r="U211" s="77"/>
      <c r="X211" s="84"/>
    </row>
    <row r="212" spans="1:24" s="95" customFormat="1" hidden="1">
      <c r="A212" s="144"/>
      <c r="B212" s="97"/>
      <c r="C212" s="98"/>
      <c r="D212" s="98"/>
      <c r="E212" s="74"/>
      <c r="F212" s="98"/>
      <c r="G212" s="98"/>
      <c r="H212" s="99"/>
      <c r="L212" s="94"/>
      <c r="M212" s="116"/>
      <c r="O212" s="71"/>
      <c r="P212" s="71"/>
      <c r="U212" s="77"/>
      <c r="X212" s="84"/>
    </row>
    <row r="213" spans="1:24" s="95" customFormat="1" hidden="1">
      <c r="A213" s="144"/>
      <c r="B213" s="97"/>
      <c r="C213" s="98"/>
      <c r="D213" s="98"/>
      <c r="E213" s="74"/>
      <c r="F213" s="98"/>
      <c r="G213" s="98"/>
      <c r="H213" s="99"/>
      <c r="L213" s="94"/>
      <c r="M213" s="116"/>
      <c r="O213" s="71"/>
      <c r="P213" s="71"/>
      <c r="U213" s="77"/>
      <c r="X213" s="84"/>
    </row>
    <row r="214" spans="1:24" s="95" customFormat="1" hidden="1">
      <c r="A214" s="64"/>
      <c r="B214" s="97"/>
      <c r="C214" s="98"/>
      <c r="D214" s="98"/>
      <c r="E214" s="74"/>
      <c r="F214" s="98"/>
      <c r="G214" s="98"/>
      <c r="H214" s="99"/>
      <c r="L214" s="94"/>
      <c r="M214" s="116"/>
      <c r="O214" s="71"/>
      <c r="P214" s="71"/>
      <c r="U214" s="77"/>
      <c r="X214" s="84"/>
    </row>
    <row r="215" spans="1:24" s="95" customFormat="1" hidden="1">
      <c r="A215" s="144"/>
      <c r="B215" s="97"/>
      <c r="C215" s="98"/>
      <c r="D215" s="98"/>
      <c r="E215" s="74"/>
      <c r="F215" s="98"/>
      <c r="G215" s="98"/>
      <c r="H215" s="99"/>
      <c r="L215" s="94"/>
      <c r="M215" s="116"/>
      <c r="O215" s="71"/>
      <c r="P215" s="71"/>
      <c r="U215" s="77"/>
      <c r="X215" s="84"/>
    </row>
    <row r="216" spans="1:24" s="95" customFormat="1" hidden="1">
      <c r="A216" s="144"/>
      <c r="B216" s="97"/>
      <c r="C216" s="98"/>
      <c r="D216" s="98"/>
      <c r="E216" s="74"/>
      <c r="F216" s="98"/>
      <c r="G216" s="98"/>
      <c r="H216" s="121"/>
      <c r="L216" s="94"/>
      <c r="M216" s="116"/>
      <c r="O216" s="71"/>
      <c r="P216" s="71"/>
    </row>
    <row r="217" spans="1:24" s="95" customFormat="1" hidden="1">
      <c r="A217" s="64"/>
      <c r="B217" s="97"/>
      <c r="C217" s="98"/>
      <c r="D217" s="98"/>
      <c r="E217" s="74"/>
      <c r="F217" s="98"/>
      <c r="G217" s="98"/>
      <c r="H217" s="121"/>
      <c r="L217" s="94"/>
      <c r="M217" s="140"/>
      <c r="O217" s="71"/>
      <c r="P217" s="71"/>
    </row>
    <row r="218" spans="1:24" s="95" customFormat="1" hidden="1">
      <c r="A218" s="144"/>
      <c r="B218" s="97"/>
      <c r="C218" s="98"/>
      <c r="D218" s="98"/>
      <c r="E218" s="74"/>
      <c r="F218" s="98"/>
      <c r="G218" s="98"/>
      <c r="H218" s="121"/>
      <c r="L218" s="94"/>
      <c r="M218" s="140"/>
      <c r="O218" s="71"/>
      <c r="P218" s="71"/>
    </row>
    <row r="219" spans="1:24" s="95" customFormat="1" hidden="1">
      <c r="A219" s="144"/>
      <c r="B219" s="97"/>
      <c r="C219" s="98"/>
      <c r="D219" s="98"/>
      <c r="E219" s="74"/>
      <c r="F219" s="98"/>
      <c r="G219" s="98"/>
      <c r="H219" s="121"/>
      <c r="L219" s="94"/>
      <c r="M219" s="140"/>
      <c r="O219" s="71"/>
      <c r="P219" s="71"/>
    </row>
    <row r="220" spans="1:24" s="95" customFormat="1" ht="0.75" hidden="1" customHeight="1">
      <c r="A220" s="64"/>
      <c r="B220" s="97"/>
      <c r="C220" s="98"/>
      <c r="D220" s="98"/>
      <c r="E220" s="74"/>
      <c r="F220" s="98"/>
      <c r="G220" s="98"/>
      <c r="H220" s="121"/>
      <c r="L220" s="94"/>
      <c r="M220" s="140"/>
      <c r="O220" s="71"/>
      <c r="P220" s="71"/>
    </row>
    <row r="221" spans="1:24" s="95" customFormat="1" hidden="1">
      <c r="A221" s="144"/>
      <c r="B221" s="97"/>
      <c r="C221" s="98"/>
      <c r="D221" s="98"/>
      <c r="E221" s="74"/>
      <c r="F221" s="98"/>
      <c r="G221" s="98"/>
      <c r="H221" s="121"/>
      <c r="L221" s="94"/>
      <c r="M221" s="140"/>
      <c r="O221" s="71"/>
      <c r="P221" s="71"/>
    </row>
    <row r="222" spans="1:24" s="95" customFormat="1" hidden="1">
      <c r="A222" s="144"/>
      <c r="B222" s="97"/>
      <c r="C222" s="98"/>
      <c r="D222" s="98"/>
      <c r="E222" s="74"/>
      <c r="F222" s="98"/>
      <c r="G222" s="98"/>
      <c r="H222" s="121"/>
      <c r="L222" s="94"/>
      <c r="M222" s="140"/>
      <c r="O222" s="71"/>
      <c r="P222" s="71"/>
    </row>
    <row r="223" spans="1:24" s="95" customFormat="1" hidden="1">
      <c r="A223" s="64"/>
      <c r="B223" s="97"/>
      <c r="C223" s="98"/>
      <c r="D223" s="98"/>
      <c r="E223" s="74"/>
      <c r="F223" s="98"/>
      <c r="G223" s="98"/>
      <c r="H223" s="121"/>
      <c r="L223" s="94"/>
      <c r="M223" s="140"/>
      <c r="O223" s="71"/>
      <c r="P223" s="71"/>
    </row>
    <row r="224" spans="1:24" s="95" customFormat="1" hidden="1">
      <c r="A224" s="144"/>
      <c r="B224" s="97"/>
      <c r="C224" s="98"/>
      <c r="D224" s="98"/>
      <c r="E224" s="74"/>
      <c r="F224" s="98"/>
      <c r="G224" s="98"/>
      <c r="H224" s="121"/>
      <c r="L224" s="94"/>
      <c r="M224" s="140"/>
      <c r="O224" s="71"/>
      <c r="P224" s="71"/>
    </row>
    <row r="225" spans="1:24" s="95" customFormat="1" hidden="1">
      <c r="A225" s="144"/>
      <c r="B225" s="97"/>
      <c r="C225" s="98"/>
      <c r="D225" s="98"/>
      <c r="E225" s="74"/>
      <c r="F225" s="98"/>
      <c r="G225" s="98"/>
      <c r="H225" s="121"/>
      <c r="L225" s="94"/>
      <c r="M225" s="140"/>
      <c r="O225" s="71"/>
      <c r="P225" s="71"/>
    </row>
    <row r="226" spans="1:24" s="95" customFormat="1" ht="119.25" hidden="1" customHeight="1">
      <c r="A226" s="64"/>
      <c r="B226" s="97"/>
      <c r="C226" s="98"/>
      <c r="D226" s="98"/>
      <c r="E226" s="74"/>
      <c r="F226" s="98"/>
      <c r="G226" s="98"/>
      <c r="H226" s="121"/>
      <c r="L226" s="94"/>
      <c r="M226" s="140"/>
      <c r="O226" s="71"/>
      <c r="P226" s="71"/>
    </row>
    <row r="227" spans="1:24" s="95" customFormat="1" ht="62.25" hidden="1" customHeight="1">
      <c r="A227" s="144"/>
      <c r="B227" s="97"/>
      <c r="C227" s="98"/>
      <c r="D227" s="98"/>
      <c r="E227" s="74"/>
      <c r="F227" s="98"/>
      <c r="G227" s="98"/>
      <c r="H227" s="121"/>
      <c r="L227" s="94"/>
      <c r="M227" s="116"/>
      <c r="O227" s="71"/>
      <c r="P227" s="71"/>
      <c r="U227" s="77"/>
      <c r="X227" s="84"/>
    </row>
    <row r="228" spans="1:24" s="95" customFormat="1" ht="60.75" hidden="1" customHeight="1">
      <c r="A228" s="144"/>
      <c r="B228" s="97"/>
      <c r="C228" s="98"/>
      <c r="D228" s="98"/>
      <c r="E228" s="74"/>
      <c r="F228" s="98"/>
      <c r="G228" s="98"/>
      <c r="H228" s="121"/>
      <c r="L228" s="94"/>
      <c r="M228" s="104"/>
      <c r="O228" s="71"/>
      <c r="P228" s="71"/>
      <c r="U228" s="77"/>
      <c r="X228" s="84"/>
    </row>
    <row r="229" spans="1:24" s="95" customFormat="1" ht="60.75" hidden="1" customHeight="1">
      <c r="A229" s="64"/>
      <c r="B229" s="97"/>
      <c r="C229" s="98"/>
      <c r="D229" s="98"/>
      <c r="E229" s="74"/>
      <c r="F229" s="98"/>
      <c r="G229" s="98"/>
      <c r="H229" s="121"/>
      <c r="L229" s="94"/>
      <c r="M229" s="104"/>
      <c r="O229" s="71"/>
      <c r="P229" s="71"/>
      <c r="U229" s="77"/>
      <c r="X229" s="84"/>
    </row>
    <row r="230" spans="1:24" s="95" customFormat="1" ht="55.5" hidden="1" customHeight="1">
      <c r="A230" s="144"/>
      <c r="B230" s="97"/>
      <c r="C230" s="98"/>
      <c r="D230" s="98"/>
      <c r="E230" s="74"/>
      <c r="F230" s="98"/>
      <c r="G230" s="98"/>
      <c r="H230" s="121"/>
      <c r="L230" s="94"/>
      <c r="M230" s="104"/>
      <c r="O230" s="71"/>
      <c r="P230" s="71"/>
      <c r="U230" s="77"/>
      <c r="X230" s="84"/>
    </row>
    <row r="231" spans="1:24" s="95" customFormat="1" ht="54.75" hidden="1" customHeight="1">
      <c r="A231" s="144"/>
      <c r="B231" s="97"/>
      <c r="C231" s="98"/>
      <c r="D231" s="98"/>
      <c r="E231" s="74"/>
      <c r="F231" s="98"/>
      <c r="G231" s="98"/>
      <c r="H231" s="121"/>
      <c r="L231" s="94"/>
      <c r="M231" s="110"/>
      <c r="O231" s="71"/>
      <c r="P231" s="71"/>
      <c r="U231" s="77"/>
      <c r="X231" s="84"/>
    </row>
    <row r="232" spans="1:24" s="95" customFormat="1" ht="54.75" hidden="1" customHeight="1">
      <c r="A232" s="64"/>
      <c r="B232" s="97"/>
      <c r="C232" s="98"/>
      <c r="D232" s="98"/>
      <c r="E232" s="74"/>
      <c r="F232" s="98"/>
      <c r="G232" s="98"/>
      <c r="H232" s="121"/>
      <c r="L232" s="94"/>
      <c r="M232" s="110"/>
      <c r="O232" s="71"/>
      <c r="P232" s="71"/>
      <c r="U232" s="77"/>
      <c r="X232" s="84"/>
    </row>
    <row r="233" spans="1:24" s="95" customFormat="1" ht="54.75" hidden="1" customHeight="1">
      <c r="A233" s="144"/>
      <c r="B233" s="97"/>
      <c r="C233" s="98"/>
      <c r="D233" s="98"/>
      <c r="E233" s="74"/>
      <c r="F233" s="98"/>
      <c r="G233" s="98"/>
      <c r="H233" s="121"/>
      <c r="L233" s="94"/>
      <c r="M233" s="104"/>
      <c r="O233" s="71"/>
      <c r="P233" s="71"/>
      <c r="U233" s="77"/>
      <c r="X233" s="84"/>
    </row>
    <row r="234" spans="1:24" s="95" customFormat="1" ht="2.25" hidden="1" customHeight="1">
      <c r="A234" s="144"/>
      <c r="B234" s="97"/>
      <c r="C234" s="98"/>
      <c r="D234" s="98"/>
      <c r="E234" s="74"/>
      <c r="F234" s="98"/>
      <c r="G234" s="98"/>
      <c r="H234" s="121"/>
      <c r="L234" s="94"/>
      <c r="M234" s="104"/>
      <c r="O234" s="71"/>
      <c r="P234" s="71"/>
      <c r="U234" s="77"/>
      <c r="X234" s="84"/>
    </row>
    <row r="235" spans="1:24" s="95" customFormat="1" ht="63.75" hidden="1" customHeight="1">
      <c r="A235" s="64"/>
      <c r="B235" s="97"/>
      <c r="C235" s="98"/>
      <c r="D235" s="98"/>
      <c r="E235" s="74"/>
      <c r="F235" s="98"/>
      <c r="G235" s="98"/>
      <c r="H235" s="121"/>
      <c r="L235" s="94"/>
      <c r="M235" s="104"/>
      <c r="O235" s="71"/>
      <c r="P235" s="71"/>
      <c r="U235" s="77"/>
      <c r="X235" s="84"/>
    </row>
    <row r="236" spans="1:24" s="95" customFormat="1" ht="63.75" hidden="1" customHeight="1">
      <c r="A236" s="144"/>
      <c r="B236" s="97"/>
      <c r="C236" s="98"/>
      <c r="D236" s="98"/>
      <c r="E236" s="74"/>
      <c r="F236" s="98"/>
      <c r="G236" s="98"/>
      <c r="H236" s="121"/>
      <c r="L236" s="94"/>
      <c r="M236" s="104"/>
      <c r="O236" s="71"/>
      <c r="P236" s="71"/>
      <c r="U236" s="77"/>
      <c r="X236" s="84"/>
    </row>
    <row r="237" spans="1:24" s="95" customFormat="1" ht="63.75" hidden="1" customHeight="1">
      <c r="A237" s="144"/>
      <c r="B237" s="97"/>
      <c r="C237" s="98"/>
      <c r="D237" s="98"/>
      <c r="E237" s="74"/>
      <c r="F237" s="98"/>
      <c r="G237" s="98"/>
      <c r="H237" s="121"/>
      <c r="L237" s="94"/>
      <c r="M237" s="104"/>
      <c r="O237" s="71"/>
      <c r="P237" s="71"/>
      <c r="U237" s="77"/>
      <c r="X237" s="84"/>
    </row>
    <row r="238" spans="1:24" s="95" customFormat="1" ht="63.75" hidden="1" customHeight="1">
      <c r="A238" s="64"/>
      <c r="B238" s="97"/>
      <c r="C238" s="98"/>
      <c r="D238" s="98"/>
      <c r="E238" s="74"/>
      <c r="F238" s="98"/>
      <c r="G238" s="98"/>
      <c r="H238" s="121"/>
      <c r="L238" s="94"/>
      <c r="M238" s="104"/>
      <c r="O238" s="71"/>
      <c r="P238" s="71"/>
      <c r="U238" s="77"/>
      <c r="X238" s="84"/>
    </row>
    <row r="239" spans="1:24" s="95" customFormat="1" ht="63.75" hidden="1" customHeight="1">
      <c r="A239" s="144"/>
      <c r="B239" s="97"/>
      <c r="C239" s="98"/>
      <c r="D239" s="98"/>
      <c r="E239" s="74"/>
      <c r="F239" s="98"/>
      <c r="G239" s="98"/>
      <c r="H239" s="121"/>
      <c r="L239" s="94"/>
      <c r="M239" s="104"/>
      <c r="O239" s="71"/>
      <c r="P239" s="71"/>
      <c r="U239" s="77"/>
      <c r="X239" s="84"/>
    </row>
    <row r="240" spans="1:24" s="95" customFormat="1" ht="63.75" hidden="1" customHeight="1">
      <c r="A240" s="144"/>
      <c r="B240" s="97"/>
      <c r="C240" s="98"/>
      <c r="D240" s="98"/>
      <c r="E240" s="74"/>
      <c r="F240" s="98"/>
      <c r="G240" s="98"/>
      <c r="H240" s="121"/>
      <c r="L240" s="94"/>
      <c r="M240" s="104"/>
      <c r="O240" s="71"/>
      <c r="P240" s="71"/>
      <c r="U240" s="77"/>
      <c r="X240" s="84"/>
    </row>
    <row r="241" spans="1:24" s="95" customFormat="1" ht="3" hidden="1" customHeight="1">
      <c r="A241" s="64"/>
      <c r="B241" s="97"/>
      <c r="C241" s="98"/>
      <c r="D241" s="98"/>
      <c r="E241" s="74"/>
      <c r="F241" s="98"/>
      <c r="G241" s="98"/>
      <c r="H241" s="121"/>
      <c r="L241" s="94"/>
      <c r="M241" s="104"/>
      <c r="O241" s="71"/>
      <c r="P241" s="71"/>
      <c r="U241" s="77"/>
      <c r="X241" s="84"/>
    </row>
    <row r="242" spans="1:24" s="95" customFormat="1" ht="63.75" hidden="1" customHeight="1">
      <c r="A242" s="144"/>
      <c r="B242" s="97"/>
      <c r="C242" s="98"/>
      <c r="D242" s="98"/>
      <c r="E242" s="74"/>
      <c r="F242" s="98"/>
      <c r="G242" s="98"/>
      <c r="H242" s="121"/>
      <c r="L242" s="94"/>
      <c r="M242" s="104"/>
      <c r="O242" s="71"/>
      <c r="P242" s="71"/>
      <c r="U242" s="77"/>
      <c r="X242" s="84"/>
    </row>
    <row r="243" spans="1:24" s="95" customFormat="1" ht="63.75" hidden="1" customHeight="1">
      <c r="A243" s="144"/>
      <c r="B243" s="97"/>
      <c r="C243" s="98"/>
      <c r="D243" s="98"/>
      <c r="E243" s="74"/>
      <c r="F243" s="98"/>
      <c r="G243" s="98"/>
      <c r="H243" s="121"/>
      <c r="L243" s="94"/>
      <c r="M243" s="104"/>
      <c r="O243" s="71"/>
      <c r="P243" s="71"/>
      <c r="U243" s="77"/>
      <c r="X243" s="84"/>
    </row>
    <row r="244" spans="1:24" s="95" customFormat="1" ht="63.75" hidden="1" customHeight="1">
      <c r="A244" s="64"/>
      <c r="B244" s="97"/>
      <c r="C244" s="98"/>
      <c r="D244" s="98"/>
      <c r="E244" s="74"/>
      <c r="F244" s="98"/>
      <c r="G244" s="98"/>
      <c r="H244" s="121"/>
      <c r="L244" s="94"/>
      <c r="M244" s="104"/>
      <c r="O244" s="71"/>
      <c r="P244" s="71"/>
      <c r="U244" s="77"/>
      <c r="X244" s="84"/>
    </row>
    <row r="245" spans="1:24" s="95" customFormat="1" ht="63.75" hidden="1" customHeight="1">
      <c r="A245" s="144"/>
      <c r="B245" s="97"/>
      <c r="C245" s="98"/>
      <c r="D245" s="98"/>
      <c r="E245" s="74"/>
      <c r="F245" s="98"/>
      <c r="G245" s="98"/>
      <c r="H245" s="121"/>
      <c r="L245" s="94"/>
      <c r="M245" s="104"/>
      <c r="O245" s="71"/>
      <c r="P245" s="71"/>
      <c r="U245" s="77"/>
      <c r="X245" s="84"/>
    </row>
    <row r="246" spans="1:24" s="95" customFormat="1" ht="63.75" hidden="1" customHeight="1">
      <c r="A246" s="144"/>
      <c r="B246" s="97"/>
      <c r="C246" s="98"/>
      <c r="D246" s="98"/>
      <c r="E246" s="74"/>
      <c r="F246" s="98"/>
      <c r="G246" s="98"/>
      <c r="H246" s="121"/>
      <c r="L246" s="94"/>
      <c r="M246" s="104"/>
      <c r="O246" s="71"/>
      <c r="P246" s="71"/>
      <c r="U246" s="77"/>
      <c r="X246" s="84"/>
    </row>
    <row r="247" spans="1:24" s="95" customFormat="1" ht="63.75" hidden="1" customHeight="1">
      <c r="A247" s="64"/>
      <c r="B247" s="97"/>
      <c r="C247" s="98"/>
      <c r="D247" s="98"/>
      <c r="E247" s="74"/>
      <c r="F247" s="98"/>
      <c r="G247" s="98"/>
      <c r="H247" s="121"/>
      <c r="L247" s="94"/>
      <c r="M247" s="104"/>
      <c r="O247" s="71"/>
      <c r="P247" s="71"/>
      <c r="U247" s="77"/>
      <c r="X247" s="84"/>
    </row>
    <row r="248" spans="1:24" s="95" customFormat="1" hidden="1">
      <c r="A248" s="144"/>
      <c r="B248" s="97"/>
      <c r="C248" s="98"/>
      <c r="D248" s="98"/>
      <c r="E248" s="74"/>
      <c r="F248" s="98"/>
      <c r="G248" s="98"/>
      <c r="H248" s="121"/>
      <c r="L248" s="94"/>
      <c r="M248" s="104"/>
      <c r="O248" s="71"/>
      <c r="P248" s="71"/>
      <c r="U248" s="77"/>
      <c r="X248" s="84"/>
    </row>
    <row r="249" spans="1:24" s="95" customFormat="1" ht="4.5" hidden="1" customHeight="1">
      <c r="A249" s="144"/>
      <c r="B249" s="97"/>
      <c r="C249" s="98"/>
      <c r="D249" s="98"/>
      <c r="E249" s="74"/>
      <c r="F249" s="98"/>
      <c r="G249" s="98"/>
      <c r="H249" s="121"/>
      <c r="L249" s="94"/>
      <c r="M249" s="104"/>
      <c r="O249" s="71"/>
      <c r="P249" s="71"/>
      <c r="U249" s="77"/>
      <c r="X249" s="84"/>
    </row>
    <row r="250" spans="1:24" s="95" customFormat="1" hidden="1">
      <c r="A250" s="64"/>
      <c r="B250" s="97"/>
      <c r="C250" s="98"/>
      <c r="D250" s="98"/>
      <c r="E250" s="74"/>
      <c r="F250" s="98"/>
      <c r="G250" s="98"/>
      <c r="H250" s="121"/>
      <c r="L250" s="94"/>
      <c r="M250" s="104"/>
      <c r="O250" s="71"/>
      <c r="P250" s="71"/>
      <c r="U250" s="77"/>
      <c r="X250" s="84"/>
    </row>
    <row r="251" spans="1:24" s="95" customFormat="1" hidden="1">
      <c r="A251" s="144"/>
      <c r="B251" s="97"/>
      <c r="C251" s="98"/>
      <c r="D251" s="98"/>
      <c r="E251" s="74"/>
      <c r="F251" s="98"/>
      <c r="G251" s="98"/>
      <c r="H251" s="121"/>
      <c r="L251" s="94"/>
      <c r="M251" s="104"/>
      <c r="O251" s="71"/>
      <c r="P251" s="71"/>
      <c r="U251" s="77"/>
      <c r="X251" s="84"/>
    </row>
    <row r="252" spans="1:24" s="95" customFormat="1" hidden="1">
      <c r="A252" s="144"/>
      <c r="B252" s="97"/>
      <c r="C252" s="98"/>
      <c r="D252" s="98"/>
      <c r="E252" s="74"/>
      <c r="F252" s="98"/>
      <c r="G252" s="98"/>
      <c r="H252" s="121"/>
      <c r="L252" s="94"/>
      <c r="M252" s="104"/>
      <c r="O252" s="71"/>
      <c r="P252" s="71"/>
      <c r="U252" s="77"/>
      <c r="X252" s="84"/>
    </row>
    <row r="253" spans="1:24" s="95" customFormat="1" hidden="1">
      <c r="A253" s="64"/>
      <c r="B253" s="97"/>
      <c r="C253" s="98"/>
      <c r="D253" s="98"/>
      <c r="E253" s="74"/>
      <c r="F253" s="98"/>
      <c r="G253" s="98"/>
      <c r="H253" s="121"/>
      <c r="L253" s="94"/>
      <c r="M253" s="104"/>
      <c r="O253" s="71"/>
      <c r="P253" s="71"/>
      <c r="U253" s="77"/>
      <c r="X253" s="84"/>
    </row>
    <row r="254" spans="1:24" s="95" customFormat="1" ht="53.25" hidden="1" customHeight="1">
      <c r="A254" s="144"/>
      <c r="B254" s="97"/>
      <c r="C254" s="98"/>
      <c r="D254" s="98"/>
      <c r="E254" s="74"/>
      <c r="F254" s="98"/>
      <c r="G254" s="98"/>
      <c r="H254" s="121"/>
      <c r="L254" s="94"/>
      <c r="M254" s="104"/>
      <c r="O254" s="71"/>
      <c r="P254" s="71"/>
      <c r="U254" s="77"/>
      <c r="X254" s="84"/>
    </row>
    <row r="255" spans="1:24" s="95" customFormat="1" ht="62.25" hidden="1" customHeight="1">
      <c r="A255" s="144"/>
      <c r="B255" s="97"/>
      <c r="C255" s="98"/>
      <c r="D255" s="98"/>
      <c r="E255" s="74"/>
      <c r="F255" s="98"/>
      <c r="G255" s="98"/>
      <c r="H255" s="121"/>
      <c r="L255" s="94"/>
      <c r="M255" s="104"/>
      <c r="O255" s="71"/>
      <c r="P255" s="71"/>
      <c r="U255" s="77"/>
      <c r="X255" s="84"/>
    </row>
    <row r="256" spans="1:24" s="95" customFormat="1" hidden="1">
      <c r="A256" s="64"/>
      <c r="B256" s="97"/>
      <c r="C256" s="98"/>
      <c r="D256" s="98"/>
      <c r="E256" s="74"/>
      <c r="F256" s="98"/>
      <c r="G256" s="98"/>
      <c r="H256" s="121"/>
      <c r="L256" s="94"/>
      <c r="M256" s="104"/>
      <c r="O256" s="71"/>
      <c r="P256" s="71"/>
      <c r="U256" s="77"/>
      <c r="X256" s="84"/>
    </row>
    <row r="257" spans="1:24" s="95" customFormat="1" hidden="1">
      <c r="A257" s="144"/>
      <c r="B257" s="97"/>
      <c r="C257" s="98"/>
      <c r="D257" s="98"/>
      <c r="E257" s="74"/>
      <c r="F257" s="98"/>
      <c r="G257" s="98"/>
      <c r="H257" s="121"/>
      <c r="L257" s="94"/>
      <c r="M257" s="104"/>
      <c r="O257" s="71"/>
      <c r="P257" s="71"/>
      <c r="U257" s="77"/>
      <c r="X257" s="84"/>
    </row>
    <row r="258" spans="1:24" s="95" customFormat="1" hidden="1">
      <c r="A258" s="144"/>
      <c r="B258" s="97"/>
      <c r="C258" s="98"/>
      <c r="D258" s="98"/>
      <c r="E258" s="74"/>
      <c r="F258" s="98"/>
      <c r="G258" s="98"/>
      <c r="H258" s="121"/>
      <c r="L258" s="94"/>
      <c r="M258" s="104"/>
      <c r="O258" s="71"/>
      <c r="P258" s="71"/>
      <c r="U258" s="77"/>
      <c r="X258" s="84"/>
    </row>
    <row r="259" spans="1:24" s="95" customFormat="1" ht="0.75" customHeight="1">
      <c r="A259" s="64"/>
      <c r="B259" s="97"/>
      <c r="C259" s="98"/>
      <c r="D259" s="98"/>
      <c r="E259" s="74"/>
      <c r="F259" s="98"/>
      <c r="G259" s="98"/>
      <c r="H259" s="121"/>
      <c r="L259" s="94"/>
      <c r="M259" s="104"/>
      <c r="O259" s="71"/>
      <c r="P259" s="71"/>
      <c r="U259" s="77"/>
      <c r="X259" s="84"/>
    </row>
    <row r="260" spans="1:24" s="95" customFormat="1" hidden="1">
      <c r="A260" s="144"/>
      <c r="B260" s="97"/>
      <c r="C260" s="98"/>
      <c r="D260" s="98"/>
      <c r="E260" s="74"/>
      <c r="F260" s="98"/>
      <c r="G260" s="98"/>
      <c r="H260" s="121"/>
      <c r="L260" s="94"/>
      <c r="M260" s="104"/>
      <c r="O260" s="71"/>
      <c r="P260" s="71"/>
      <c r="U260" s="77"/>
      <c r="X260" s="84"/>
    </row>
    <row r="261" spans="1:24" s="95" customFormat="1" hidden="1">
      <c r="A261" s="144"/>
      <c r="B261" s="97"/>
      <c r="C261" s="98"/>
      <c r="D261" s="98"/>
      <c r="E261" s="74"/>
      <c r="F261" s="98"/>
      <c r="G261" s="98"/>
      <c r="H261" s="121"/>
      <c r="L261" s="94"/>
      <c r="M261" s="104"/>
      <c r="O261" s="71"/>
      <c r="P261" s="71"/>
      <c r="U261" s="77"/>
      <c r="X261" s="84"/>
    </row>
    <row r="262" spans="1:24" s="95" customFormat="1" hidden="1">
      <c r="A262" s="64"/>
      <c r="B262" s="97"/>
      <c r="C262" s="98"/>
      <c r="D262" s="98"/>
      <c r="E262" s="74"/>
      <c r="F262" s="98"/>
      <c r="G262" s="98"/>
      <c r="H262" s="121"/>
      <c r="L262" s="94"/>
      <c r="M262" s="104"/>
      <c r="O262" s="71"/>
      <c r="P262" s="71"/>
      <c r="U262" s="77"/>
      <c r="X262" s="84"/>
    </row>
    <row r="263" spans="1:24" s="95" customFormat="1" hidden="1">
      <c r="A263" s="144"/>
      <c r="B263" s="97"/>
      <c r="C263" s="98"/>
      <c r="D263" s="98"/>
      <c r="E263" s="74"/>
      <c r="F263" s="98"/>
      <c r="G263" s="98"/>
      <c r="H263" s="121"/>
      <c r="L263" s="94"/>
      <c r="M263" s="104"/>
      <c r="O263" s="71"/>
      <c r="P263" s="71"/>
      <c r="U263" s="77"/>
      <c r="X263" s="84"/>
    </row>
    <row r="264" spans="1:24" s="95" customFormat="1" ht="3.75" hidden="1" customHeight="1">
      <c r="A264" s="144"/>
      <c r="B264" s="97"/>
      <c r="C264" s="98"/>
      <c r="D264" s="98"/>
      <c r="E264" s="74"/>
      <c r="F264" s="98"/>
      <c r="G264" s="98"/>
      <c r="H264" s="121"/>
      <c r="L264" s="94"/>
      <c r="M264" s="104"/>
      <c r="O264" s="71"/>
      <c r="P264" s="71"/>
      <c r="U264" s="77"/>
      <c r="X264" s="84"/>
    </row>
    <row r="265" spans="1:24" s="95" customFormat="1" hidden="1">
      <c r="A265" s="144"/>
      <c r="B265" s="97"/>
      <c r="C265" s="98"/>
      <c r="D265" s="98"/>
      <c r="E265" s="74"/>
      <c r="F265" s="98"/>
      <c r="G265" s="98"/>
      <c r="H265" s="121"/>
      <c r="L265" s="94"/>
      <c r="M265" s="104"/>
      <c r="O265" s="71"/>
      <c r="P265" s="71"/>
      <c r="U265" s="77"/>
      <c r="X265" s="84"/>
    </row>
    <row r="266" spans="1:24" s="95" customFormat="1" hidden="1">
      <c r="A266" s="64"/>
      <c r="B266" s="97"/>
      <c r="C266" s="98"/>
      <c r="D266" s="98"/>
      <c r="E266" s="74"/>
      <c r="F266" s="98"/>
      <c r="G266" s="98"/>
      <c r="H266" s="121"/>
      <c r="L266" s="94"/>
      <c r="M266" s="104"/>
      <c r="O266" s="71"/>
      <c r="P266" s="71"/>
      <c r="U266" s="77"/>
      <c r="X266" s="84"/>
    </row>
    <row r="267" spans="1:24" s="70" customFormat="1" hidden="1">
      <c r="A267" s="145"/>
      <c r="B267" s="72"/>
      <c r="C267" s="73"/>
      <c r="D267" s="73"/>
      <c r="E267" s="74"/>
      <c r="F267" s="73"/>
      <c r="G267" s="73"/>
      <c r="H267" s="75"/>
      <c r="L267" s="139"/>
      <c r="M267" s="116"/>
      <c r="O267" s="71"/>
      <c r="P267" s="71"/>
    </row>
    <row r="268" spans="1:24" s="70" customFormat="1" hidden="1">
      <c r="A268" s="145"/>
      <c r="B268" s="72"/>
      <c r="C268" s="73"/>
      <c r="D268" s="73"/>
      <c r="E268" s="74"/>
      <c r="F268" s="73"/>
      <c r="G268" s="73"/>
      <c r="H268" s="75"/>
      <c r="L268" s="139"/>
      <c r="M268" s="140"/>
      <c r="O268" s="71"/>
      <c r="P268" s="138"/>
    </row>
    <row r="269" spans="1:24" s="70" customFormat="1" hidden="1">
      <c r="A269" s="145"/>
      <c r="B269" s="72"/>
      <c r="C269" s="73"/>
      <c r="D269" s="73"/>
      <c r="E269" s="74"/>
      <c r="F269" s="73"/>
      <c r="G269" s="73"/>
      <c r="H269" s="75"/>
      <c r="L269" s="139"/>
      <c r="M269" s="140"/>
      <c r="O269" s="71"/>
      <c r="P269" s="138"/>
    </row>
    <row r="270" spans="1:24" s="70" customFormat="1" hidden="1">
      <c r="A270" s="145"/>
      <c r="B270" s="72"/>
      <c r="C270" s="73"/>
      <c r="D270" s="73"/>
      <c r="E270" s="74"/>
      <c r="F270" s="73"/>
      <c r="G270" s="73"/>
      <c r="H270" s="75"/>
      <c r="L270" s="139"/>
      <c r="M270" s="120"/>
      <c r="O270" s="71"/>
      <c r="P270" s="138"/>
    </row>
    <row r="271" spans="1:24" s="70" customFormat="1" hidden="1">
      <c r="A271" s="145"/>
      <c r="B271" s="72"/>
      <c r="C271" s="73"/>
      <c r="D271" s="73"/>
      <c r="E271" s="74"/>
      <c r="F271" s="73"/>
      <c r="G271" s="73"/>
      <c r="H271" s="75"/>
      <c r="L271" s="139"/>
      <c r="M271" s="140"/>
      <c r="O271" s="71"/>
      <c r="P271" s="138"/>
    </row>
    <row r="272" spans="1:24" s="70" customFormat="1" hidden="1">
      <c r="A272" s="145"/>
      <c r="B272" s="72"/>
      <c r="C272" s="73"/>
      <c r="D272" s="73"/>
      <c r="E272" s="74"/>
      <c r="F272" s="73"/>
      <c r="G272" s="73"/>
      <c r="H272" s="75"/>
      <c r="L272" s="139"/>
      <c r="M272" s="140"/>
      <c r="O272" s="71"/>
      <c r="P272" s="138"/>
    </row>
    <row r="273" spans="1:16" s="70" customFormat="1" hidden="1">
      <c r="A273" s="145"/>
      <c r="B273" s="72"/>
      <c r="C273" s="73"/>
      <c r="D273" s="73"/>
      <c r="E273" s="74"/>
      <c r="F273" s="73"/>
      <c r="G273" s="73"/>
      <c r="H273" s="75"/>
      <c r="L273" s="139"/>
      <c r="M273" s="139"/>
      <c r="O273" s="71"/>
      <c r="P273" s="138"/>
    </row>
    <row r="274" spans="1:16" s="70" customFormat="1" hidden="1">
      <c r="A274" s="145"/>
      <c r="B274" s="72"/>
      <c r="C274" s="73"/>
      <c r="D274" s="73"/>
      <c r="E274" s="74"/>
      <c r="F274" s="73"/>
      <c r="G274" s="73"/>
      <c r="H274" s="75"/>
      <c r="L274" s="139"/>
      <c r="M274" s="140"/>
      <c r="O274" s="71"/>
      <c r="P274" s="138"/>
    </row>
    <row r="275" spans="1:16" s="70" customFormat="1" ht="0.75" customHeight="1">
      <c r="A275" s="145"/>
      <c r="B275" s="72"/>
      <c r="C275" s="73"/>
      <c r="D275" s="73"/>
      <c r="E275" s="74"/>
      <c r="F275" s="73"/>
      <c r="G275" s="73"/>
      <c r="H275" s="75"/>
      <c r="L275" s="141"/>
      <c r="M275" s="104"/>
      <c r="O275" s="71"/>
      <c r="P275" s="138"/>
    </row>
    <row r="276" spans="1:16" s="70" customFormat="1" hidden="1">
      <c r="A276" s="145"/>
      <c r="B276" s="72"/>
      <c r="C276" s="73"/>
      <c r="D276" s="73"/>
      <c r="E276" s="74"/>
      <c r="F276" s="73"/>
      <c r="G276" s="73"/>
      <c r="H276" s="75"/>
      <c r="L276" s="139"/>
      <c r="M276" s="104"/>
      <c r="O276" s="71"/>
      <c r="P276" s="138"/>
    </row>
    <row r="277" spans="1:16" s="70" customFormat="1" hidden="1">
      <c r="A277" s="145"/>
      <c r="B277" s="72"/>
      <c r="C277" s="73"/>
      <c r="D277" s="73"/>
      <c r="E277" s="74"/>
      <c r="F277" s="73"/>
      <c r="G277" s="73"/>
      <c r="H277" s="75"/>
      <c r="L277" s="139"/>
      <c r="M277" s="104"/>
      <c r="O277" s="71"/>
      <c r="P277" s="138"/>
    </row>
    <row r="278" spans="1:16" s="70" customFormat="1" hidden="1">
      <c r="A278" s="145"/>
      <c r="B278" s="72"/>
      <c r="C278" s="73"/>
      <c r="D278" s="73"/>
      <c r="E278" s="74"/>
      <c r="F278" s="73"/>
      <c r="G278" s="73"/>
      <c r="H278" s="75"/>
      <c r="L278" s="139"/>
      <c r="M278" s="140"/>
      <c r="O278" s="71"/>
      <c r="P278" s="138"/>
    </row>
    <row r="279" spans="1:16" s="70" customFormat="1" ht="4.5" hidden="1" customHeight="1">
      <c r="A279" s="145"/>
      <c r="B279" s="72"/>
      <c r="C279" s="73"/>
      <c r="D279" s="73"/>
      <c r="E279" s="74"/>
      <c r="F279" s="73"/>
      <c r="G279" s="73"/>
      <c r="H279" s="75"/>
      <c r="L279" s="139"/>
      <c r="M279" s="140"/>
      <c r="O279" s="71"/>
      <c r="P279" s="71"/>
    </row>
    <row r="280" spans="1:16" s="70" customFormat="1" hidden="1">
      <c r="A280" s="145"/>
      <c r="B280" s="72"/>
      <c r="C280" s="73"/>
      <c r="D280" s="73"/>
      <c r="E280" s="74"/>
      <c r="F280" s="73"/>
      <c r="G280" s="73"/>
      <c r="H280" s="75"/>
      <c r="L280" s="139"/>
      <c r="M280" s="140"/>
      <c r="O280" s="71"/>
      <c r="P280" s="71"/>
    </row>
    <row r="281" spans="1:16" s="70" customFormat="1" hidden="1">
      <c r="A281" s="145"/>
      <c r="B281" s="72"/>
      <c r="C281" s="73"/>
      <c r="D281" s="73"/>
      <c r="E281" s="74"/>
      <c r="F281" s="73"/>
      <c r="G281" s="73"/>
      <c r="H281" s="75"/>
      <c r="L281" s="139"/>
      <c r="M281" s="140"/>
      <c r="O281" s="71"/>
      <c r="P281" s="71"/>
    </row>
    <row r="282" spans="1:16" s="70" customFormat="1" ht="0.75" hidden="1" customHeight="1">
      <c r="A282" s="145"/>
      <c r="B282" s="72"/>
      <c r="C282" s="73"/>
      <c r="D282" s="73"/>
      <c r="E282" s="74"/>
      <c r="F282" s="73"/>
      <c r="G282" s="73"/>
      <c r="H282" s="75"/>
      <c r="L282" s="139"/>
      <c r="M282" s="120"/>
      <c r="O282" s="71"/>
      <c r="P282" s="138"/>
    </row>
    <row r="283" spans="1:16" s="70" customFormat="1" hidden="1">
      <c r="A283" s="145"/>
      <c r="B283" s="72"/>
      <c r="C283" s="73"/>
      <c r="D283" s="73"/>
      <c r="E283" s="74"/>
      <c r="F283" s="73"/>
      <c r="G283" s="73"/>
      <c r="H283" s="75"/>
      <c r="L283" s="139"/>
      <c r="M283" s="140"/>
      <c r="O283" s="71"/>
      <c r="P283" s="138"/>
    </row>
    <row r="284" spans="1:16" s="70" customFormat="1" hidden="1">
      <c r="A284" s="145"/>
      <c r="B284" s="72"/>
      <c r="C284" s="73"/>
      <c r="D284" s="73"/>
      <c r="E284" s="74"/>
      <c r="F284" s="73"/>
      <c r="G284" s="73"/>
      <c r="H284" s="75"/>
      <c r="L284" s="139"/>
      <c r="M284" s="140"/>
      <c r="O284" s="71"/>
      <c r="P284" s="138"/>
    </row>
    <row r="285" spans="1:16" s="70" customFormat="1" hidden="1">
      <c r="A285" s="145"/>
      <c r="B285" s="72"/>
      <c r="C285" s="73"/>
      <c r="D285" s="73"/>
      <c r="E285" s="74"/>
      <c r="F285" s="73"/>
      <c r="G285" s="73"/>
      <c r="H285" s="75"/>
      <c r="L285" s="139"/>
      <c r="M285" s="120"/>
      <c r="O285" s="71"/>
      <c r="P285" s="71"/>
    </row>
    <row r="286" spans="1:16" s="70" customFormat="1" ht="102" hidden="1" customHeight="1">
      <c r="A286" s="145"/>
      <c r="B286" s="72"/>
      <c r="C286" s="73"/>
      <c r="D286" s="73"/>
      <c r="E286" s="74"/>
      <c r="F286" s="73"/>
      <c r="G286" s="73"/>
      <c r="H286" s="75"/>
      <c r="L286" s="139"/>
      <c r="M286" s="120"/>
      <c r="O286" s="71"/>
      <c r="P286" s="71"/>
    </row>
    <row r="287" spans="1:16" s="70" customFormat="1" ht="102" hidden="1" customHeight="1">
      <c r="A287" s="145"/>
      <c r="B287" s="72"/>
      <c r="C287" s="73"/>
      <c r="D287" s="73"/>
      <c r="E287" s="74"/>
      <c r="F287" s="73"/>
      <c r="G287" s="73"/>
      <c r="H287" s="75"/>
      <c r="L287" s="139"/>
      <c r="M287" s="120"/>
      <c r="N287" s="71"/>
      <c r="O287" s="71"/>
    </row>
    <row r="288" spans="1:16">
      <c r="H288" s="62"/>
    </row>
    <row r="289" spans="1:13" ht="18">
      <c r="A289" s="354"/>
      <c r="B289" s="355"/>
      <c r="C289" s="355"/>
      <c r="D289" s="355"/>
      <c r="E289" s="146"/>
      <c r="F289" s="146"/>
      <c r="G289" s="146"/>
      <c r="H289" s="146"/>
      <c r="I289" s="146"/>
      <c r="J289" s="146"/>
      <c r="K289" s="146"/>
      <c r="L289" s="354"/>
      <c r="M289" s="354"/>
    </row>
    <row r="290" spans="1:13" ht="18">
      <c r="A290" s="355"/>
      <c r="B290" s="355"/>
      <c r="C290" s="355"/>
      <c r="D290" s="355"/>
      <c r="E290" s="146"/>
      <c r="F290" s="146"/>
      <c r="G290" s="146"/>
      <c r="H290" s="146"/>
      <c r="I290" s="146"/>
      <c r="J290" s="146"/>
      <c r="K290" s="146"/>
      <c r="L290" s="354"/>
      <c r="M290" s="354"/>
    </row>
    <row r="291" spans="1:13" ht="18">
      <c r="A291" s="355"/>
      <c r="B291" s="355"/>
      <c r="C291" s="355"/>
      <c r="D291" s="355"/>
      <c r="E291" s="146"/>
      <c r="F291" s="146"/>
      <c r="G291" s="146"/>
      <c r="H291" s="146"/>
      <c r="I291" s="146"/>
      <c r="J291" s="146"/>
      <c r="K291" s="146"/>
      <c r="L291" s="354"/>
      <c r="M291" s="354"/>
    </row>
    <row r="292" spans="1:13">
      <c r="H292" s="62"/>
    </row>
    <row r="293" spans="1:13">
      <c r="H293" s="62"/>
    </row>
    <row r="294" spans="1:13">
      <c r="H294" s="62"/>
    </row>
    <row r="295" spans="1:13">
      <c r="H295" s="62"/>
    </row>
    <row r="296" spans="1:13">
      <c r="H296" s="62"/>
    </row>
    <row r="297" spans="1:13">
      <c r="H297" s="62"/>
    </row>
    <row r="298" spans="1:13">
      <c r="H298" s="62"/>
    </row>
    <row r="299" spans="1:13">
      <c r="H299" s="62"/>
    </row>
    <row r="300" spans="1:13">
      <c r="H300" s="62"/>
    </row>
    <row r="301" spans="1:13">
      <c r="H301" s="62"/>
    </row>
    <row r="302" spans="1:13">
      <c r="H302" s="62"/>
    </row>
    <row r="303" spans="1:13">
      <c r="H303" s="62"/>
    </row>
    <row r="304" spans="1:13">
      <c r="H304" s="62"/>
    </row>
    <row r="305" spans="8:8">
      <c r="H305" s="62"/>
    </row>
    <row r="306" spans="8:8">
      <c r="H306" s="62"/>
    </row>
    <row r="307" spans="8:8">
      <c r="H307" s="62"/>
    </row>
    <row r="308" spans="8:8">
      <c r="H308" s="62"/>
    </row>
    <row r="309" spans="8:8">
      <c r="H309" s="62"/>
    </row>
    <row r="310" spans="8:8">
      <c r="H310" s="62"/>
    </row>
    <row r="311" spans="8:8">
      <c r="H311" s="62"/>
    </row>
    <row r="312" spans="8:8">
      <c r="H312" s="62"/>
    </row>
    <row r="313" spans="8:8">
      <c r="H313" s="62"/>
    </row>
    <row r="314" spans="8:8">
      <c r="H314" s="62"/>
    </row>
    <row r="315" spans="8:8">
      <c r="H315" s="62"/>
    </row>
    <row r="316" spans="8:8">
      <c r="H316" s="62"/>
    </row>
    <row r="317" spans="8:8">
      <c r="H317" s="62"/>
    </row>
    <row r="318" spans="8:8">
      <c r="H318" s="62"/>
    </row>
    <row r="319" spans="8:8">
      <c r="H319" s="62"/>
    </row>
    <row r="320" spans="8:8">
      <c r="H320" s="62"/>
    </row>
    <row r="321" spans="8:8">
      <c r="H321" s="62"/>
    </row>
    <row r="322" spans="8:8">
      <c r="H322" s="62"/>
    </row>
    <row r="323" spans="8:8">
      <c r="H323" s="62"/>
    </row>
    <row r="324" spans="8:8">
      <c r="H324" s="62"/>
    </row>
    <row r="325" spans="8:8">
      <c r="H325" s="62"/>
    </row>
    <row r="326" spans="8:8">
      <c r="H326" s="62"/>
    </row>
    <row r="327" spans="8:8">
      <c r="H327" s="62"/>
    </row>
    <row r="328" spans="8:8">
      <c r="H328" s="62"/>
    </row>
    <row r="329" spans="8:8">
      <c r="H329" s="62"/>
    </row>
    <row r="330" spans="8:8">
      <c r="H330" s="62"/>
    </row>
    <row r="331" spans="8:8">
      <c r="H331" s="62"/>
    </row>
    <row r="332" spans="8:8">
      <c r="H332" s="62"/>
    </row>
    <row r="333" spans="8:8">
      <c r="H333" s="62"/>
    </row>
    <row r="334" spans="8:8">
      <c r="H334" s="62"/>
    </row>
    <row r="335" spans="8:8">
      <c r="H335" s="62"/>
    </row>
    <row r="336" spans="8:8">
      <c r="H336" s="62"/>
    </row>
    <row r="337" spans="8:8">
      <c r="H337" s="62"/>
    </row>
    <row r="338" spans="8:8">
      <c r="H338" s="62"/>
    </row>
    <row r="339" spans="8:8">
      <c r="H339" s="62"/>
    </row>
    <row r="340" spans="8:8">
      <c r="H340" s="62"/>
    </row>
    <row r="341" spans="8:8">
      <c r="H341" s="62"/>
    </row>
    <row r="342" spans="8:8">
      <c r="H342" s="62"/>
    </row>
    <row r="343" spans="8:8">
      <c r="H343" s="62"/>
    </row>
    <row r="344" spans="8:8">
      <c r="H344" s="62"/>
    </row>
    <row r="345" spans="8:8">
      <c r="H345" s="62"/>
    </row>
    <row r="346" spans="8:8">
      <c r="H346" s="62"/>
    </row>
    <row r="347" spans="8:8">
      <c r="H347" s="62"/>
    </row>
    <row r="348" spans="8:8">
      <c r="H348" s="62"/>
    </row>
    <row r="349" spans="8:8">
      <c r="H349" s="62"/>
    </row>
    <row r="350" spans="8:8">
      <c r="H350" s="62"/>
    </row>
    <row r="351" spans="8:8">
      <c r="H351" s="62"/>
    </row>
    <row r="352" spans="8:8">
      <c r="H352" s="62"/>
    </row>
    <row r="353" spans="8:8">
      <c r="H353" s="62"/>
    </row>
    <row r="354" spans="8:8">
      <c r="H354" s="62"/>
    </row>
    <row r="355" spans="8:8">
      <c r="H355" s="62"/>
    </row>
    <row r="356" spans="8:8">
      <c r="H356" s="62"/>
    </row>
    <row r="357" spans="8:8">
      <c r="H357" s="62"/>
    </row>
    <row r="358" spans="8:8">
      <c r="H358" s="62"/>
    </row>
    <row r="359" spans="8:8">
      <c r="H359" s="62"/>
    </row>
    <row r="360" spans="8:8">
      <c r="H360" s="62"/>
    </row>
    <row r="361" spans="8:8">
      <c r="H361" s="62"/>
    </row>
    <row r="362" spans="8:8">
      <c r="H362" s="62"/>
    </row>
    <row r="363" spans="8:8">
      <c r="H363" s="62"/>
    </row>
    <row r="364" spans="8:8">
      <c r="H364" s="62"/>
    </row>
    <row r="365" spans="8:8">
      <c r="H365" s="62"/>
    </row>
    <row r="366" spans="8:8">
      <c r="H366" s="62"/>
    </row>
    <row r="367" spans="8:8">
      <c r="H367" s="62"/>
    </row>
    <row r="368" spans="8:8">
      <c r="H368" s="62"/>
    </row>
    <row r="369" spans="8:8">
      <c r="H369" s="62"/>
    </row>
    <row r="370" spans="8:8">
      <c r="H370" s="62"/>
    </row>
    <row r="371" spans="8:8">
      <c r="H371" s="62"/>
    </row>
    <row r="372" spans="8:8">
      <c r="H372" s="62"/>
    </row>
    <row r="373" spans="8:8">
      <c r="H373" s="62"/>
    </row>
    <row r="374" spans="8:8">
      <c r="H374" s="62"/>
    </row>
    <row r="375" spans="8:8">
      <c r="H375" s="62"/>
    </row>
    <row r="376" spans="8:8">
      <c r="H376" s="62"/>
    </row>
    <row r="377" spans="8:8">
      <c r="H377" s="62"/>
    </row>
    <row r="378" spans="8:8">
      <c r="H378" s="62"/>
    </row>
    <row r="379" spans="8:8">
      <c r="H379" s="62"/>
    </row>
    <row r="380" spans="8:8">
      <c r="H380" s="62"/>
    </row>
    <row r="381" spans="8:8">
      <c r="H381" s="62"/>
    </row>
    <row r="382" spans="8:8">
      <c r="H382" s="62"/>
    </row>
    <row r="383" spans="8:8">
      <c r="H383" s="62"/>
    </row>
    <row r="384" spans="8:8">
      <c r="H384" s="62"/>
    </row>
    <row r="385" spans="8:8">
      <c r="H385" s="62"/>
    </row>
    <row r="386" spans="8:8">
      <c r="H386" s="62"/>
    </row>
    <row r="387" spans="8:8">
      <c r="H387" s="62"/>
    </row>
    <row r="388" spans="8:8">
      <c r="H388" s="62"/>
    </row>
    <row r="389" spans="8:8">
      <c r="H389" s="62"/>
    </row>
    <row r="390" spans="8:8">
      <c r="H390" s="62"/>
    </row>
    <row r="391" spans="8:8">
      <c r="H391" s="62"/>
    </row>
    <row r="392" spans="8:8">
      <c r="H392" s="62"/>
    </row>
    <row r="393" spans="8:8">
      <c r="H393" s="62"/>
    </row>
    <row r="394" spans="8:8">
      <c r="H394" s="62"/>
    </row>
    <row r="395" spans="8:8">
      <c r="H395" s="62"/>
    </row>
    <row r="396" spans="8:8">
      <c r="H396" s="62"/>
    </row>
    <row r="397" spans="8:8">
      <c r="H397" s="62"/>
    </row>
    <row r="398" spans="8:8">
      <c r="H398" s="62"/>
    </row>
    <row r="399" spans="8:8">
      <c r="H399" s="62"/>
    </row>
    <row r="400" spans="8:8">
      <c r="H400" s="62"/>
    </row>
    <row r="401" spans="8:8">
      <c r="H401" s="62"/>
    </row>
  </sheetData>
  <mergeCells count="3">
    <mergeCell ref="B1:X1"/>
    <mergeCell ref="A289:D291"/>
    <mergeCell ref="L289:M291"/>
  </mergeCells>
  <pageMargins left="0.25" right="0.25" top="0.75" bottom="0.75" header="0.3" footer="0.3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7:K101"/>
  <sheetViews>
    <sheetView topLeftCell="A2" workbookViewId="0">
      <selection activeCell="A2" sqref="A1:XFD1048576"/>
    </sheetView>
  </sheetViews>
  <sheetFormatPr defaultRowHeight="12.75"/>
  <cols>
    <col min="2" max="2" width="19.7109375" customWidth="1"/>
    <col min="3" max="3" width="12.7109375" customWidth="1"/>
    <col min="4" max="4" width="12.140625" customWidth="1"/>
    <col min="5" max="5" width="11.140625" customWidth="1"/>
    <col min="6" max="6" width="16.7109375" customWidth="1"/>
    <col min="7" max="7" width="17.5703125" customWidth="1"/>
    <col min="8" max="8" width="14" customWidth="1"/>
    <col min="9" max="9" width="15.28515625" customWidth="1"/>
    <col min="10" max="10" width="17.7109375" customWidth="1"/>
    <col min="11" max="11" width="17.42578125" customWidth="1"/>
  </cols>
  <sheetData>
    <row r="7" spans="1:11" ht="25.5">
      <c r="B7" s="213" t="s">
        <v>1777</v>
      </c>
      <c r="C7" s="363" t="s">
        <v>1778</v>
      </c>
      <c r="D7" s="363"/>
      <c r="E7" s="363"/>
      <c r="F7" s="363"/>
      <c r="G7" s="363"/>
      <c r="H7" s="363"/>
      <c r="I7" s="363"/>
      <c r="J7" s="363"/>
      <c r="K7" s="363"/>
    </row>
    <row r="9" spans="1:11" ht="154.5" customHeight="1">
      <c r="A9" s="206"/>
      <c r="B9" s="209" t="s">
        <v>1776</v>
      </c>
      <c r="C9" s="209" t="s">
        <v>1802</v>
      </c>
      <c r="D9" s="208" t="s">
        <v>1775</v>
      </c>
      <c r="E9" s="208" t="s">
        <v>1803</v>
      </c>
      <c r="F9" s="149" t="s">
        <v>1770</v>
      </c>
      <c r="G9" s="149" t="s">
        <v>1769</v>
      </c>
      <c r="H9" s="149" t="s">
        <v>1771</v>
      </c>
      <c r="I9" s="149" t="s">
        <v>1772</v>
      </c>
      <c r="J9" s="149" t="s">
        <v>1773</v>
      </c>
      <c r="K9" s="210" t="s">
        <v>1774</v>
      </c>
    </row>
    <row r="10" spans="1:11">
      <c r="A10" s="205">
        <v>1</v>
      </c>
      <c r="B10" s="209">
        <v>2</v>
      </c>
      <c r="C10" s="209">
        <v>3</v>
      </c>
      <c r="D10" s="205">
        <v>4</v>
      </c>
      <c r="E10" s="205">
        <v>5</v>
      </c>
      <c r="F10" s="205">
        <v>6</v>
      </c>
      <c r="G10" s="205">
        <v>7</v>
      </c>
      <c r="H10" s="205">
        <v>8</v>
      </c>
      <c r="I10" s="205">
        <v>9</v>
      </c>
      <c r="J10" s="205">
        <v>10</v>
      </c>
      <c r="K10" s="205">
        <v>11</v>
      </c>
    </row>
    <row r="11" spans="1:11" ht="33.75">
      <c r="A11" s="120">
        <v>79</v>
      </c>
      <c r="B11" s="211" t="s">
        <v>1735</v>
      </c>
      <c r="C11" s="211">
        <v>399900</v>
      </c>
      <c r="D11" s="211">
        <v>306590</v>
      </c>
      <c r="E11" s="211">
        <v>93310</v>
      </c>
      <c r="F11" s="212">
        <v>40599</v>
      </c>
      <c r="G11" s="120"/>
      <c r="H11" s="120"/>
      <c r="I11" s="120"/>
      <c r="J11" s="211" t="s">
        <v>355</v>
      </c>
      <c r="K11" s="120"/>
    </row>
    <row r="12" spans="1:11" ht="33.75">
      <c r="A12" s="120">
        <v>2</v>
      </c>
      <c r="B12" s="211" t="s">
        <v>1666</v>
      </c>
      <c r="C12" s="211">
        <v>85000</v>
      </c>
      <c r="D12" s="211">
        <v>83583</v>
      </c>
      <c r="E12" s="211">
        <v>1.67</v>
      </c>
      <c r="F12" s="212">
        <v>41960</v>
      </c>
      <c r="G12" s="120"/>
      <c r="H12" s="120"/>
      <c r="I12" s="120"/>
      <c r="J12" s="211" t="s">
        <v>355</v>
      </c>
      <c r="K12" s="120"/>
    </row>
    <row r="13" spans="1:11" ht="33.75">
      <c r="A13" s="120">
        <v>4</v>
      </c>
      <c r="B13" s="211" t="s">
        <v>1668</v>
      </c>
      <c r="C13" s="211">
        <v>600000</v>
      </c>
      <c r="D13" s="211">
        <v>542857</v>
      </c>
      <c r="E13" s="211">
        <v>57142</v>
      </c>
      <c r="F13" s="212">
        <v>39675</v>
      </c>
      <c r="G13" s="211" t="s">
        <v>1791</v>
      </c>
      <c r="H13" s="120"/>
      <c r="I13" s="120"/>
      <c r="J13" s="211" t="s">
        <v>355</v>
      </c>
      <c r="K13" s="120"/>
    </row>
    <row r="14" spans="1:11" ht="33.75">
      <c r="A14" s="120">
        <v>5</v>
      </c>
      <c r="B14" s="211" t="s">
        <v>1669</v>
      </c>
      <c r="C14" s="211">
        <v>118500</v>
      </c>
      <c r="D14" s="211">
        <v>75050</v>
      </c>
      <c r="E14" s="211">
        <v>43450</v>
      </c>
      <c r="F14" s="212">
        <v>39675</v>
      </c>
      <c r="G14" s="120"/>
      <c r="H14" s="120"/>
      <c r="I14" s="120"/>
      <c r="J14" s="211" t="s">
        <v>355</v>
      </c>
      <c r="K14" s="120"/>
    </row>
    <row r="15" spans="1:11" ht="33.75">
      <c r="A15" s="120">
        <v>6</v>
      </c>
      <c r="B15" s="211" t="s">
        <v>1670</v>
      </c>
      <c r="C15" s="211">
        <v>570000</v>
      </c>
      <c r="D15" s="211">
        <v>515713</v>
      </c>
      <c r="E15" s="211">
        <v>54286</v>
      </c>
      <c r="F15" s="212">
        <v>39675</v>
      </c>
      <c r="G15" s="211" t="s">
        <v>1790</v>
      </c>
      <c r="H15" s="120"/>
      <c r="I15" s="120"/>
      <c r="J15" s="211" t="s">
        <v>355</v>
      </c>
      <c r="K15" s="120"/>
    </row>
    <row r="16" spans="1:11">
      <c r="A16" s="120">
        <v>6</v>
      </c>
      <c r="B16" s="120" t="s">
        <v>1785</v>
      </c>
      <c r="C16" s="120">
        <v>26860</v>
      </c>
      <c r="D16" s="120">
        <v>26860</v>
      </c>
      <c r="E16" s="120">
        <v>0</v>
      </c>
      <c r="F16" s="120">
        <v>2013</v>
      </c>
      <c r="G16" s="120"/>
      <c r="H16" s="120"/>
      <c r="I16" s="120"/>
      <c r="J16" s="211" t="s">
        <v>1789</v>
      </c>
      <c r="K16" s="120"/>
    </row>
    <row r="17" spans="1:11">
      <c r="A17" s="120">
        <v>7</v>
      </c>
      <c r="B17" s="120" t="s">
        <v>1785</v>
      </c>
      <c r="C17" s="120">
        <v>26860</v>
      </c>
      <c r="D17" s="120">
        <v>26860</v>
      </c>
      <c r="E17" s="120">
        <v>0</v>
      </c>
      <c r="F17" s="120">
        <v>2013</v>
      </c>
      <c r="G17" s="120"/>
      <c r="H17" s="120"/>
      <c r="I17" s="120"/>
      <c r="J17" s="211" t="s">
        <v>1789</v>
      </c>
      <c r="K17" s="120"/>
    </row>
    <row r="18" spans="1:11">
      <c r="A18" s="120">
        <v>8</v>
      </c>
      <c r="B18" s="120" t="s">
        <v>1785</v>
      </c>
      <c r="C18" s="120">
        <v>26860</v>
      </c>
      <c r="D18" s="120">
        <v>26860</v>
      </c>
      <c r="E18" s="120">
        <v>0</v>
      </c>
      <c r="F18" s="120">
        <v>2013</v>
      </c>
      <c r="G18" s="120"/>
      <c r="H18" s="120"/>
      <c r="I18" s="120"/>
      <c r="J18" s="211" t="s">
        <v>1789</v>
      </c>
      <c r="K18" s="120"/>
    </row>
    <row r="19" spans="1:11">
      <c r="A19" s="120">
        <v>9</v>
      </c>
      <c r="B19" s="211" t="s">
        <v>1676</v>
      </c>
      <c r="C19" s="211">
        <v>0</v>
      </c>
      <c r="D19" s="211">
        <v>0</v>
      </c>
      <c r="E19" s="211">
        <v>0</v>
      </c>
      <c r="F19" s="211">
        <v>1993</v>
      </c>
      <c r="G19" s="120"/>
      <c r="H19" s="120"/>
      <c r="I19" s="120"/>
      <c r="J19" s="211" t="s">
        <v>1789</v>
      </c>
      <c r="K19" s="120"/>
    </row>
    <row r="20" spans="1:11">
      <c r="A20" s="120">
        <v>10</v>
      </c>
      <c r="B20" s="211" t="s">
        <v>1677</v>
      </c>
      <c r="C20" s="211">
        <v>57885.3</v>
      </c>
      <c r="D20" s="211">
        <v>57885.3</v>
      </c>
      <c r="E20" s="211">
        <v>0</v>
      </c>
      <c r="F20" s="211">
        <v>1986</v>
      </c>
      <c r="G20" s="120"/>
      <c r="H20" s="120"/>
      <c r="I20" s="120"/>
      <c r="J20" s="211" t="s">
        <v>1789</v>
      </c>
      <c r="K20" s="120"/>
    </row>
    <row r="21" spans="1:11">
      <c r="A21" s="120">
        <v>11</v>
      </c>
      <c r="B21" s="211" t="s">
        <v>1678</v>
      </c>
      <c r="C21" s="211">
        <v>512305.36</v>
      </c>
      <c r="D21" s="211">
        <v>512305.36</v>
      </c>
      <c r="E21" s="211">
        <v>0</v>
      </c>
      <c r="F21" s="211">
        <v>2002</v>
      </c>
      <c r="G21" s="120"/>
      <c r="H21" s="120"/>
      <c r="I21" s="120"/>
      <c r="J21" s="211" t="s">
        <v>1789</v>
      </c>
      <c r="K21" s="120"/>
    </row>
    <row r="22" spans="1:11">
      <c r="A22" s="120">
        <v>12</v>
      </c>
      <c r="B22" s="211" t="s">
        <v>1679</v>
      </c>
      <c r="C22" s="211">
        <v>756700</v>
      </c>
      <c r="D22" s="211">
        <v>422200</v>
      </c>
      <c r="E22" s="211">
        <v>334500</v>
      </c>
      <c r="F22" s="211">
        <v>2008</v>
      </c>
      <c r="G22" s="120"/>
      <c r="H22" s="120"/>
      <c r="I22" s="120"/>
      <c r="J22" s="211" t="s">
        <v>1789</v>
      </c>
      <c r="K22" s="120"/>
    </row>
    <row r="23" spans="1:11">
      <c r="A23" s="120">
        <v>13</v>
      </c>
      <c r="B23" s="211" t="s">
        <v>1680</v>
      </c>
      <c r="C23" s="211">
        <v>36029.33</v>
      </c>
      <c r="D23" s="211">
        <v>36029.33</v>
      </c>
      <c r="E23" s="211">
        <v>0</v>
      </c>
      <c r="F23" s="211">
        <v>1989</v>
      </c>
      <c r="G23" s="120"/>
      <c r="H23" s="120"/>
      <c r="I23" s="120"/>
      <c r="J23" s="211" t="s">
        <v>1789</v>
      </c>
      <c r="K23" s="120"/>
    </row>
    <row r="24" spans="1:11">
      <c r="A24" s="120">
        <v>14</v>
      </c>
      <c r="B24" s="211" t="s">
        <v>1681</v>
      </c>
      <c r="C24" s="211">
        <v>55487.94</v>
      </c>
      <c r="D24" s="211">
        <v>55487.94</v>
      </c>
      <c r="E24" s="211">
        <v>0</v>
      </c>
      <c r="F24" s="211">
        <v>1990</v>
      </c>
      <c r="G24" s="120"/>
      <c r="H24" s="120"/>
      <c r="I24" s="120"/>
      <c r="J24" s="211" t="s">
        <v>1789</v>
      </c>
      <c r="K24" s="120"/>
    </row>
    <row r="25" spans="1:11" ht="22.5">
      <c r="A25" s="120">
        <v>15</v>
      </c>
      <c r="B25" s="211" t="s">
        <v>1682</v>
      </c>
      <c r="C25" s="211">
        <v>82774.09</v>
      </c>
      <c r="D25" s="211">
        <v>82774.09</v>
      </c>
      <c r="E25" s="211">
        <v>0</v>
      </c>
      <c r="F25" s="211">
        <v>1992</v>
      </c>
      <c r="G25" s="120"/>
      <c r="H25" s="120"/>
      <c r="I25" s="120"/>
      <c r="J25" s="211" t="s">
        <v>1789</v>
      </c>
      <c r="K25" s="120"/>
    </row>
    <row r="26" spans="1:11" ht="22.5">
      <c r="A26" s="120">
        <v>16</v>
      </c>
      <c r="B26" s="211" t="s">
        <v>1683</v>
      </c>
      <c r="C26" s="211">
        <v>82774.09</v>
      </c>
      <c r="D26" s="211">
        <v>82774.09</v>
      </c>
      <c r="E26" s="211">
        <v>0</v>
      </c>
      <c r="F26" s="211">
        <v>1992</v>
      </c>
      <c r="G26" s="120"/>
      <c r="H26" s="120"/>
      <c r="I26" s="120"/>
      <c r="J26" s="211" t="s">
        <v>1789</v>
      </c>
      <c r="K26" s="120"/>
    </row>
    <row r="27" spans="1:11">
      <c r="A27" s="120">
        <v>17</v>
      </c>
      <c r="B27" s="211" t="s">
        <v>1684</v>
      </c>
      <c r="C27" s="211">
        <v>41846.379999999997</v>
      </c>
      <c r="D27" s="211">
        <v>41846.379999999997</v>
      </c>
      <c r="E27" s="211">
        <v>0</v>
      </c>
      <c r="F27" s="211">
        <v>1993</v>
      </c>
      <c r="G27" s="120"/>
      <c r="H27" s="120"/>
      <c r="I27" s="120"/>
      <c r="J27" s="211" t="s">
        <v>1789</v>
      </c>
      <c r="K27" s="120"/>
    </row>
    <row r="28" spans="1:11">
      <c r="A28" s="120">
        <v>18</v>
      </c>
      <c r="B28" s="211" t="s">
        <v>1685</v>
      </c>
      <c r="C28" s="211">
        <v>2007738</v>
      </c>
      <c r="D28" s="211">
        <v>1783048</v>
      </c>
      <c r="E28" s="211">
        <v>224690</v>
      </c>
      <c r="F28" s="211">
        <v>2006</v>
      </c>
      <c r="G28" s="120"/>
      <c r="H28" s="120"/>
      <c r="I28" s="120"/>
      <c r="J28" s="211" t="s">
        <v>1789</v>
      </c>
      <c r="K28" s="120"/>
    </row>
    <row r="29" spans="1:11">
      <c r="A29" s="120">
        <v>19</v>
      </c>
      <c r="B29" s="211" t="s">
        <v>1686</v>
      </c>
      <c r="C29" s="211">
        <v>578950</v>
      </c>
      <c r="D29" s="211">
        <v>509330</v>
      </c>
      <c r="E29" s="211">
        <v>69620</v>
      </c>
      <c r="F29" s="211">
        <v>2006</v>
      </c>
      <c r="G29" s="120"/>
      <c r="H29" s="120"/>
      <c r="I29" s="120"/>
      <c r="J29" s="211" t="s">
        <v>1789</v>
      </c>
      <c r="K29" s="120"/>
    </row>
    <row r="30" spans="1:11">
      <c r="A30" s="120">
        <v>20</v>
      </c>
      <c r="B30" s="211" t="s">
        <v>1687</v>
      </c>
      <c r="C30" s="211">
        <v>426800</v>
      </c>
      <c r="D30" s="211">
        <v>220500</v>
      </c>
      <c r="E30" s="211">
        <v>206300</v>
      </c>
      <c r="F30" s="211">
        <v>2008</v>
      </c>
      <c r="G30" s="120"/>
      <c r="H30" s="120"/>
      <c r="I30" s="120"/>
      <c r="J30" s="211" t="s">
        <v>1789</v>
      </c>
      <c r="K30" s="120"/>
    </row>
    <row r="31" spans="1:11">
      <c r="A31" s="120">
        <v>21</v>
      </c>
      <c r="B31" s="211" t="s">
        <v>1688</v>
      </c>
      <c r="C31" s="211">
        <v>240459.48</v>
      </c>
      <c r="D31" s="211">
        <v>240459.48</v>
      </c>
      <c r="E31" s="211">
        <v>0</v>
      </c>
      <c r="F31" s="211">
        <v>1987</v>
      </c>
      <c r="G31" s="120"/>
      <c r="H31" s="120"/>
      <c r="I31" s="120"/>
      <c r="J31" s="211" t="s">
        <v>1789</v>
      </c>
      <c r="K31" s="120"/>
    </row>
    <row r="32" spans="1:11">
      <c r="A32" s="120">
        <v>22</v>
      </c>
      <c r="B32" s="211" t="s">
        <v>1689</v>
      </c>
      <c r="C32" s="211">
        <v>7316.84</v>
      </c>
      <c r="D32" s="211">
        <v>7316.84</v>
      </c>
      <c r="E32" s="211">
        <v>0</v>
      </c>
      <c r="F32" s="211">
        <v>1984</v>
      </c>
      <c r="G32" s="120"/>
      <c r="H32" s="120"/>
      <c r="I32" s="120"/>
      <c r="J32" s="211" t="s">
        <v>1789</v>
      </c>
      <c r="K32" s="120"/>
    </row>
    <row r="33" spans="1:11">
      <c r="A33" s="120">
        <v>23</v>
      </c>
      <c r="B33" s="211" t="s">
        <v>1690</v>
      </c>
      <c r="C33" s="211">
        <v>20049.61</v>
      </c>
      <c r="D33" s="211">
        <v>20049.61</v>
      </c>
      <c r="E33" s="211">
        <v>0</v>
      </c>
      <c r="F33" s="211">
        <v>1984</v>
      </c>
      <c r="G33" s="120"/>
      <c r="H33" s="120"/>
      <c r="I33" s="120"/>
      <c r="J33" s="211" t="s">
        <v>1789</v>
      </c>
      <c r="K33" s="120"/>
    </row>
    <row r="34" spans="1:11">
      <c r="A34" s="120">
        <v>24</v>
      </c>
      <c r="B34" s="211" t="s">
        <v>1690</v>
      </c>
      <c r="C34" s="211">
        <v>20012.73</v>
      </c>
      <c r="D34" s="211">
        <v>20012.73</v>
      </c>
      <c r="E34" s="211">
        <v>0</v>
      </c>
      <c r="F34" s="211">
        <v>1983</v>
      </c>
      <c r="G34" s="120"/>
      <c r="H34" s="120"/>
      <c r="I34" s="120"/>
      <c r="J34" s="211" t="s">
        <v>1789</v>
      </c>
      <c r="K34" s="120"/>
    </row>
    <row r="35" spans="1:11">
      <c r="A35" s="120">
        <v>25</v>
      </c>
      <c r="B35" s="211" t="s">
        <v>1691</v>
      </c>
      <c r="C35" s="211">
        <v>316.83999999999997</v>
      </c>
      <c r="D35" s="211">
        <v>316.83999999999997</v>
      </c>
      <c r="E35" s="211">
        <v>0</v>
      </c>
      <c r="F35" s="211">
        <v>1983</v>
      </c>
      <c r="G35" s="120"/>
      <c r="H35" s="120"/>
      <c r="I35" s="120"/>
      <c r="J35" s="211" t="s">
        <v>1789</v>
      </c>
      <c r="K35" s="120"/>
    </row>
    <row r="36" spans="1:11">
      <c r="A36" s="120">
        <v>26</v>
      </c>
      <c r="B36" s="120" t="s">
        <v>1784</v>
      </c>
      <c r="C36" s="211">
        <v>21730</v>
      </c>
      <c r="D36" s="211">
        <v>10886.7</v>
      </c>
      <c r="E36" s="211">
        <v>10843.3</v>
      </c>
      <c r="F36" s="211">
        <v>2012</v>
      </c>
      <c r="G36" s="120"/>
      <c r="H36" s="120"/>
      <c r="I36" s="120"/>
      <c r="J36" s="211" t="s">
        <v>1789</v>
      </c>
      <c r="K36" s="120"/>
    </row>
    <row r="37" spans="1:11">
      <c r="A37" s="120">
        <v>27</v>
      </c>
      <c r="B37" s="211" t="s">
        <v>1689</v>
      </c>
      <c r="C37" s="211">
        <v>5460.48</v>
      </c>
      <c r="D37" s="211">
        <v>5460.48</v>
      </c>
      <c r="E37" s="211">
        <v>0</v>
      </c>
      <c r="F37" s="211">
        <v>1984</v>
      </c>
      <c r="G37" s="120"/>
      <c r="H37" s="120"/>
      <c r="I37" s="120"/>
      <c r="J37" s="211" t="s">
        <v>1789</v>
      </c>
      <c r="K37" s="120"/>
    </row>
    <row r="38" spans="1:11">
      <c r="A38" s="120">
        <v>28</v>
      </c>
      <c r="B38" s="211" t="s">
        <v>1693</v>
      </c>
      <c r="C38" s="211">
        <v>20557</v>
      </c>
      <c r="D38" s="211">
        <v>20557</v>
      </c>
      <c r="E38" s="211">
        <v>0</v>
      </c>
      <c r="F38" s="211">
        <v>1988</v>
      </c>
      <c r="G38" s="120"/>
      <c r="H38" s="120"/>
      <c r="I38" s="120"/>
      <c r="J38" s="211" t="s">
        <v>1789</v>
      </c>
      <c r="K38" s="120"/>
    </row>
    <row r="39" spans="1:11">
      <c r="A39" s="120">
        <v>29</v>
      </c>
      <c r="B39" s="211" t="s">
        <v>1694</v>
      </c>
      <c r="C39" s="211">
        <v>24800.2</v>
      </c>
      <c r="D39" s="211">
        <v>24800.2</v>
      </c>
      <c r="E39" s="211">
        <v>0</v>
      </c>
      <c r="F39" s="211">
        <v>1986</v>
      </c>
      <c r="G39" s="120"/>
      <c r="H39" s="120"/>
      <c r="I39" s="120"/>
      <c r="J39" s="211" t="s">
        <v>1789</v>
      </c>
      <c r="K39" s="120"/>
    </row>
    <row r="40" spans="1:11">
      <c r="A40" s="120">
        <v>30</v>
      </c>
      <c r="B40" s="120" t="s">
        <v>1784</v>
      </c>
      <c r="C40" s="211">
        <v>21730</v>
      </c>
      <c r="D40" s="211">
        <v>10886.7</v>
      </c>
      <c r="E40" s="211">
        <v>10843.3</v>
      </c>
      <c r="F40" s="211">
        <v>2012</v>
      </c>
      <c r="G40" s="120"/>
      <c r="H40" s="120"/>
      <c r="I40" s="120"/>
      <c r="J40" s="211" t="s">
        <v>1789</v>
      </c>
      <c r="K40" s="120"/>
    </row>
    <row r="41" spans="1:11">
      <c r="A41" s="120">
        <v>31</v>
      </c>
      <c r="B41" s="120" t="s">
        <v>1784</v>
      </c>
      <c r="C41" s="211">
        <v>21730</v>
      </c>
      <c r="D41" s="211">
        <v>10886.7</v>
      </c>
      <c r="E41" s="211">
        <v>10843.3</v>
      </c>
      <c r="F41" s="211">
        <v>2012</v>
      </c>
      <c r="G41" s="120"/>
      <c r="H41" s="120"/>
      <c r="I41" s="120"/>
      <c r="J41" s="211" t="s">
        <v>1789</v>
      </c>
      <c r="K41" s="120"/>
    </row>
    <row r="42" spans="1:11">
      <c r="A42" s="120">
        <v>32</v>
      </c>
      <c r="B42" s="211" t="s">
        <v>1697</v>
      </c>
      <c r="C42" s="211">
        <v>249600</v>
      </c>
      <c r="D42" s="211">
        <v>249600</v>
      </c>
      <c r="E42" s="211">
        <v>0</v>
      </c>
      <c r="F42" s="211">
        <v>2008</v>
      </c>
      <c r="G42" s="120"/>
      <c r="H42" s="120"/>
      <c r="I42" s="120"/>
      <c r="J42" s="211" t="s">
        <v>1789</v>
      </c>
      <c r="K42" s="120"/>
    </row>
    <row r="43" spans="1:11">
      <c r="A43" s="120">
        <v>33</v>
      </c>
      <c r="B43" s="211" t="s">
        <v>1698</v>
      </c>
      <c r="C43" s="211">
        <v>568400</v>
      </c>
      <c r="D43" s="211">
        <v>568400</v>
      </c>
      <c r="E43" s="211">
        <v>260090</v>
      </c>
      <c r="F43" s="211">
        <v>2003</v>
      </c>
      <c r="G43" s="120"/>
      <c r="H43" s="120"/>
      <c r="I43" s="120"/>
      <c r="J43" s="211" t="s">
        <v>1789</v>
      </c>
      <c r="K43" s="120"/>
    </row>
    <row r="44" spans="1:11" ht="22.5">
      <c r="A44" s="120">
        <v>34</v>
      </c>
      <c r="B44" s="211" t="s">
        <v>1699</v>
      </c>
      <c r="C44" s="211">
        <v>10843.3</v>
      </c>
      <c r="D44" s="211">
        <v>10843.3</v>
      </c>
      <c r="E44" s="211">
        <v>0</v>
      </c>
      <c r="F44" s="211">
        <v>2001</v>
      </c>
      <c r="G44" s="120"/>
      <c r="H44" s="120"/>
      <c r="I44" s="120"/>
      <c r="J44" s="211" t="s">
        <v>1789</v>
      </c>
      <c r="K44" s="120"/>
    </row>
    <row r="45" spans="1:11">
      <c r="A45" s="120">
        <v>35</v>
      </c>
      <c r="B45" s="211" t="s">
        <v>1700</v>
      </c>
      <c r="C45" s="211">
        <v>29150</v>
      </c>
      <c r="D45" s="211">
        <v>29150</v>
      </c>
      <c r="E45" s="211">
        <v>0</v>
      </c>
      <c r="F45" s="211">
        <v>2002</v>
      </c>
      <c r="G45" s="120"/>
      <c r="H45" s="120"/>
      <c r="I45" s="120"/>
      <c r="J45" s="211" t="s">
        <v>1789</v>
      </c>
      <c r="K45" s="120"/>
    </row>
    <row r="46" spans="1:11" ht="22.5">
      <c r="A46" s="120">
        <v>36</v>
      </c>
      <c r="B46" s="211" t="s">
        <v>1701</v>
      </c>
      <c r="C46" s="211">
        <v>14708.33</v>
      </c>
      <c r="D46" s="211">
        <v>14708.33</v>
      </c>
      <c r="E46" s="211">
        <v>0</v>
      </c>
      <c r="F46" s="211">
        <v>2002</v>
      </c>
      <c r="G46" s="120"/>
      <c r="H46" s="120"/>
      <c r="I46" s="120"/>
      <c r="J46" s="211" t="s">
        <v>1789</v>
      </c>
      <c r="K46" s="120"/>
    </row>
    <row r="47" spans="1:11">
      <c r="A47" s="120">
        <v>37</v>
      </c>
      <c r="B47" s="211" t="s">
        <v>1702</v>
      </c>
      <c r="C47" s="211">
        <v>17250</v>
      </c>
      <c r="D47" s="211">
        <v>17250</v>
      </c>
      <c r="E47" s="211">
        <v>0</v>
      </c>
      <c r="F47" s="211">
        <v>2002</v>
      </c>
      <c r="G47" s="120"/>
      <c r="H47" s="120"/>
      <c r="I47" s="120"/>
      <c r="J47" s="211" t="s">
        <v>1789</v>
      </c>
      <c r="K47" s="120"/>
    </row>
    <row r="48" spans="1:11">
      <c r="A48" s="120">
        <v>38</v>
      </c>
      <c r="B48" s="211" t="s">
        <v>1700</v>
      </c>
      <c r="C48" s="211">
        <v>29541.67</v>
      </c>
      <c r="D48" s="211">
        <v>29541.67</v>
      </c>
      <c r="E48" s="211">
        <v>0</v>
      </c>
      <c r="F48" s="211">
        <v>2002</v>
      </c>
      <c r="G48" s="120"/>
      <c r="H48" s="120"/>
      <c r="I48" s="120"/>
      <c r="J48" s="211" t="s">
        <v>1789</v>
      </c>
      <c r="K48" s="120"/>
    </row>
    <row r="49" spans="1:11">
      <c r="A49" s="120">
        <v>39</v>
      </c>
      <c r="B49" s="120" t="s">
        <v>1784</v>
      </c>
      <c r="C49" s="211">
        <v>21730</v>
      </c>
      <c r="D49" s="211">
        <v>10886.7</v>
      </c>
      <c r="E49" s="211">
        <v>10843.3</v>
      </c>
      <c r="F49" s="211">
        <v>2012</v>
      </c>
      <c r="G49" s="120"/>
      <c r="H49" s="120"/>
      <c r="I49" s="120"/>
      <c r="J49" s="211" t="s">
        <v>1789</v>
      </c>
      <c r="K49" s="120"/>
    </row>
    <row r="50" spans="1:11" ht="22.5">
      <c r="A50" s="120">
        <v>40</v>
      </c>
      <c r="B50" s="211" t="s">
        <v>1704</v>
      </c>
      <c r="C50" s="211">
        <v>18500</v>
      </c>
      <c r="D50" s="211">
        <v>18500</v>
      </c>
      <c r="E50" s="211">
        <v>0</v>
      </c>
      <c r="F50" s="211">
        <v>2006</v>
      </c>
      <c r="G50" s="120"/>
      <c r="H50" s="120"/>
      <c r="I50" s="120"/>
      <c r="J50" s="211" t="s">
        <v>1789</v>
      </c>
      <c r="K50" s="120"/>
    </row>
    <row r="51" spans="1:11">
      <c r="A51" s="120">
        <v>41</v>
      </c>
      <c r="B51" s="120" t="s">
        <v>1784</v>
      </c>
      <c r="C51" s="211">
        <v>21730</v>
      </c>
      <c r="D51" s="211">
        <v>10886.7</v>
      </c>
      <c r="E51" s="211">
        <v>10843.3</v>
      </c>
      <c r="F51" s="211">
        <v>2012</v>
      </c>
      <c r="G51" s="120"/>
      <c r="H51" s="120"/>
      <c r="I51" s="120"/>
      <c r="J51" s="211" t="s">
        <v>1789</v>
      </c>
      <c r="K51" s="120"/>
    </row>
    <row r="52" spans="1:11">
      <c r="A52" s="120">
        <v>42</v>
      </c>
      <c r="B52" s="120" t="s">
        <v>1784</v>
      </c>
      <c r="C52" s="211">
        <v>24280</v>
      </c>
      <c r="D52" s="211">
        <v>12544.77</v>
      </c>
      <c r="E52" s="211">
        <v>11735.23</v>
      </c>
      <c r="F52" s="211">
        <v>2012</v>
      </c>
      <c r="G52" s="120"/>
      <c r="H52" s="120"/>
      <c r="I52" s="120"/>
      <c r="J52" s="211" t="s">
        <v>1789</v>
      </c>
      <c r="K52" s="120"/>
    </row>
    <row r="53" spans="1:11">
      <c r="A53" s="120">
        <v>43</v>
      </c>
      <c r="B53" s="211" t="s">
        <v>1707</v>
      </c>
      <c r="C53" s="211">
        <v>9245.2000000000007</v>
      </c>
      <c r="D53" s="211">
        <v>92454.2</v>
      </c>
      <c r="E53" s="211">
        <v>0</v>
      </c>
      <c r="F53" s="211">
        <v>1990</v>
      </c>
      <c r="G53" s="120"/>
      <c r="H53" s="120"/>
      <c r="I53" s="120"/>
      <c r="J53" s="211" t="s">
        <v>1789</v>
      </c>
      <c r="K53" s="120"/>
    </row>
    <row r="54" spans="1:11">
      <c r="A54" s="120">
        <v>44</v>
      </c>
      <c r="B54" s="211" t="s">
        <v>609</v>
      </c>
      <c r="C54" s="211">
        <v>3441.99</v>
      </c>
      <c r="D54" s="211">
        <v>3441.99</v>
      </c>
      <c r="E54" s="211">
        <v>0</v>
      </c>
      <c r="F54" s="211">
        <v>1984</v>
      </c>
      <c r="G54" s="120"/>
      <c r="H54" s="120"/>
      <c r="I54" s="120"/>
      <c r="J54" s="211" t="s">
        <v>1789</v>
      </c>
      <c r="K54" s="120"/>
    </row>
    <row r="55" spans="1:11">
      <c r="A55" s="120">
        <v>45</v>
      </c>
      <c r="B55" s="211" t="s">
        <v>1708</v>
      </c>
      <c r="C55" s="211">
        <v>2904</v>
      </c>
      <c r="D55" s="211">
        <v>2534.5700000000002</v>
      </c>
      <c r="E55" s="211">
        <v>369.43</v>
      </c>
      <c r="F55" s="211">
        <v>1995</v>
      </c>
      <c r="G55" s="120"/>
      <c r="H55" s="120"/>
      <c r="I55" s="120"/>
      <c r="J55" s="211" t="s">
        <v>1789</v>
      </c>
      <c r="K55" s="120"/>
    </row>
    <row r="56" spans="1:11">
      <c r="A56" s="120">
        <v>46</v>
      </c>
      <c r="B56" s="120" t="s">
        <v>1784</v>
      </c>
      <c r="C56" s="211">
        <v>21730</v>
      </c>
      <c r="D56" s="211">
        <v>10886.7</v>
      </c>
      <c r="E56" s="211">
        <v>10843.3</v>
      </c>
      <c r="F56" s="211">
        <v>2012</v>
      </c>
      <c r="G56" s="120"/>
      <c r="H56" s="120"/>
      <c r="I56" s="120"/>
      <c r="J56" s="211" t="s">
        <v>1789</v>
      </c>
      <c r="K56" s="120"/>
    </row>
    <row r="57" spans="1:11">
      <c r="A57" s="120">
        <v>47</v>
      </c>
      <c r="B57" s="211" t="s">
        <v>1710</v>
      </c>
      <c r="C57" s="211">
        <v>2291.9299999999998</v>
      </c>
      <c r="D57" s="211">
        <v>2291.9299999999998</v>
      </c>
      <c r="E57" s="211">
        <v>0</v>
      </c>
      <c r="F57" s="211">
        <v>1995</v>
      </c>
      <c r="G57" s="120"/>
      <c r="H57" s="120"/>
      <c r="I57" s="120"/>
      <c r="J57" s="211" t="s">
        <v>1789</v>
      </c>
      <c r="K57" s="120"/>
    </row>
    <row r="58" spans="1:11">
      <c r="A58" s="120">
        <v>48</v>
      </c>
      <c r="B58" s="211" t="s">
        <v>1711</v>
      </c>
      <c r="C58" s="211">
        <v>11193.6</v>
      </c>
      <c r="D58" s="211">
        <v>111936.6</v>
      </c>
      <c r="E58" s="211">
        <v>0</v>
      </c>
      <c r="F58" s="211">
        <v>1995</v>
      </c>
      <c r="G58" s="120"/>
      <c r="H58" s="120"/>
      <c r="I58" s="120"/>
      <c r="J58" s="211" t="s">
        <v>1789</v>
      </c>
      <c r="K58" s="120"/>
    </row>
    <row r="59" spans="1:11">
      <c r="A59" s="120">
        <v>49</v>
      </c>
      <c r="B59" s="211" t="s">
        <v>1710</v>
      </c>
      <c r="C59" s="211">
        <v>2603.46</v>
      </c>
      <c r="D59" s="211">
        <v>2603.46</v>
      </c>
      <c r="E59" s="211"/>
      <c r="F59" s="211">
        <v>1995</v>
      </c>
      <c r="G59" s="120"/>
      <c r="H59" s="120"/>
      <c r="I59" s="120"/>
      <c r="J59" s="211" t="s">
        <v>1789</v>
      </c>
      <c r="K59" s="120"/>
    </row>
    <row r="60" spans="1:11">
      <c r="A60" s="120">
        <v>50</v>
      </c>
      <c r="B60" s="211" t="s">
        <v>1712</v>
      </c>
      <c r="C60" s="211">
        <v>18771.39</v>
      </c>
      <c r="D60" s="211">
        <v>18771.39</v>
      </c>
      <c r="E60" s="211">
        <v>0</v>
      </c>
      <c r="F60" s="211">
        <v>1987</v>
      </c>
      <c r="G60" s="120"/>
      <c r="H60" s="120"/>
      <c r="I60" s="120"/>
      <c r="J60" s="211" t="s">
        <v>1789</v>
      </c>
      <c r="K60" s="120"/>
    </row>
    <row r="61" spans="1:11">
      <c r="A61" s="120">
        <v>51</v>
      </c>
      <c r="B61" s="211" t="s">
        <v>1713</v>
      </c>
      <c r="C61" s="211">
        <v>1975.92</v>
      </c>
      <c r="D61" s="211">
        <v>1975.92</v>
      </c>
      <c r="E61" s="211">
        <v>0</v>
      </c>
      <c r="F61" s="211">
        <v>1980</v>
      </c>
      <c r="G61" s="120"/>
      <c r="H61" s="120"/>
      <c r="I61" s="120"/>
      <c r="J61" s="211" t="s">
        <v>1789</v>
      </c>
      <c r="K61" s="120"/>
    </row>
    <row r="62" spans="1:11">
      <c r="A62" s="120">
        <v>52</v>
      </c>
      <c r="B62" s="211" t="s">
        <v>1714</v>
      </c>
      <c r="C62" s="211">
        <v>8023.07</v>
      </c>
      <c r="D62" s="211">
        <v>8023.07</v>
      </c>
      <c r="E62" s="211">
        <v>0</v>
      </c>
      <c r="F62" s="211">
        <v>1987</v>
      </c>
      <c r="G62" s="120"/>
      <c r="H62" s="120"/>
      <c r="I62" s="120"/>
      <c r="J62" s="211" t="s">
        <v>1789</v>
      </c>
      <c r="K62" s="120"/>
    </row>
    <row r="63" spans="1:11">
      <c r="A63" s="120">
        <v>53</v>
      </c>
      <c r="B63" s="211" t="s">
        <v>1715</v>
      </c>
      <c r="C63" s="211">
        <v>28840.59</v>
      </c>
      <c r="D63" s="211">
        <v>23036.66</v>
      </c>
      <c r="E63" s="211">
        <v>23036.93</v>
      </c>
      <c r="F63" s="211">
        <v>1990</v>
      </c>
      <c r="G63" s="120"/>
      <c r="H63" s="120"/>
      <c r="I63" s="120"/>
      <c r="J63" s="211" t="s">
        <v>1789</v>
      </c>
      <c r="K63" s="120"/>
    </row>
    <row r="64" spans="1:11">
      <c r="A64" s="120">
        <v>54</v>
      </c>
      <c r="B64" s="211" t="s">
        <v>1716</v>
      </c>
      <c r="C64" s="211">
        <v>76230</v>
      </c>
      <c r="D64" s="211">
        <v>76230</v>
      </c>
      <c r="E64" s="211">
        <v>0</v>
      </c>
      <c r="F64" s="211">
        <v>2003</v>
      </c>
      <c r="G64" s="120"/>
      <c r="H64" s="120"/>
      <c r="I64" s="120"/>
      <c r="J64" s="211" t="s">
        <v>1789</v>
      </c>
      <c r="K64" s="120"/>
    </row>
    <row r="65" spans="1:11" ht="22.5">
      <c r="A65" s="120">
        <v>55</v>
      </c>
      <c r="B65" s="211" t="s">
        <v>1717</v>
      </c>
      <c r="C65" s="211">
        <v>22200</v>
      </c>
      <c r="D65" s="211">
        <v>22200</v>
      </c>
      <c r="E65" s="211">
        <v>0</v>
      </c>
      <c r="F65" s="211">
        <v>2004</v>
      </c>
      <c r="G65" s="120"/>
      <c r="H65" s="120"/>
      <c r="I65" s="120"/>
      <c r="J65" s="211" t="s">
        <v>1789</v>
      </c>
      <c r="K65" s="120"/>
    </row>
    <row r="66" spans="1:11">
      <c r="A66" s="120">
        <v>56</v>
      </c>
      <c r="B66" s="211" t="s">
        <v>1718</v>
      </c>
      <c r="C66" s="211">
        <v>12500</v>
      </c>
      <c r="D66" s="211">
        <v>0</v>
      </c>
      <c r="E66" s="211">
        <v>12500</v>
      </c>
      <c r="F66" s="211">
        <v>2005</v>
      </c>
      <c r="G66" s="120"/>
      <c r="H66" s="120"/>
      <c r="I66" s="120"/>
      <c r="J66" s="211" t="s">
        <v>1789</v>
      </c>
      <c r="K66" s="120"/>
    </row>
    <row r="67" spans="1:11" ht="33.75">
      <c r="A67" s="120">
        <v>57</v>
      </c>
      <c r="B67" s="211" t="s">
        <v>1719</v>
      </c>
      <c r="C67" s="211">
        <v>62044.41</v>
      </c>
      <c r="D67" s="211">
        <v>62044.41</v>
      </c>
      <c r="E67" s="211">
        <v>0</v>
      </c>
      <c r="F67" s="211">
        <v>2006</v>
      </c>
      <c r="G67" s="120"/>
      <c r="H67" s="120"/>
      <c r="I67" s="120"/>
      <c r="J67" s="211" t="s">
        <v>1789</v>
      </c>
      <c r="K67" s="120"/>
    </row>
    <row r="68" spans="1:11" ht="22.5">
      <c r="A68" s="120">
        <v>58</v>
      </c>
      <c r="B68" s="211" t="s">
        <v>1720</v>
      </c>
      <c r="C68" s="211">
        <v>63820</v>
      </c>
      <c r="D68" s="211">
        <v>63820</v>
      </c>
      <c r="E68" s="211">
        <v>0</v>
      </c>
      <c r="F68" s="211">
        <v>2006</v>
      </c>
      <c r="G68" s="120"/>
      <c r="H68" s="120"/>
      <c r="I68" s="120"/>
      <c r="J68" s="211" t="s">
        <v>1789</v>
      </c>
      <c r="K68" s="120"/>
    </row>
    <row r="69" spans="1:11">
      <c r="A69" s="120">
        <v>59</v>
      </c>
      <c r="B69" s="211" t="s">
        <v>1721</v>
      </c>
      <c r="C69" s="211">
        <v>15758.11</v>
      </c>
      <c r="D69" s="211">
        <v>15758.11</v>
      </c>
      <c r="E69" s="211">
        <v>0</v>
      </c>
      <c r="F69" s="211">
        <v>2006</v>
      </c>
      <c r="G69" s="120"/>
      <c r="H69" s="120"/>
      <c r="I69" s="120"/>
      <c r="J69" s="211" t="s">
        <v>1789</v>
      </c>
      <c r="K69" s="120"/>
    </row>
    <row r="70" spans="1:11">
      <c r="A70" s="120">
        <v>60</v>
      </c>
      <c r="B70" s="211" t="s">
        <v>1722</v>
      </c>
      <c r="C70" s="211">
        <v>22340</v>
      </c>
      <c r="D70" s="211">
        <v>22340</v>
      </c>
      <c r="E70" s="211">
        <v>0</v>
      </c>
      <c r="F70" s="211">
        <v>2006</v>
      </c>
      <c r="G70" s="120"/>
      <c r="H70" s="120"/>
      <c r="I70" s="120"/>
      <c r="J70" s="211" t="s">
        <v>1789</v>
      </c>
      <c r="K70" s="120"/>
    </row>
    <row r="71" spans="1:11">
      <c r="A71" s="120">
        <v>61</v>
      </c>
      <c r="B71" s="120" t="s">
        <v>1784</v>
      </c>
      <c r="C71" s="211">
        <v>24280</v>
      </c>
      <c r="D71" s="211">
        <v>12544.77</v>
      </c>
      <c r="E71" s="211">
        <v>11735.23</v>
      </c>
      <c r="F71" s="211">
        <v>2012</v>
      </c>
      <c r="G71" s="120"/>
      <c r="H71" s="120"/>
      <c r="I71" s="120"/>
      <c r="J71" s="211" t="s">
        <v>1789</v>
      </c>
      <c r="K71" s="120"/>
    </row>
    <row r="72" spans="1:11">
      <c r="A72" s="120">
        <v>62</v>
      </c>
      <c r="B72" s="120" t="s">
        <v>1784</v>
      </c>
      <c r="C72" s="211">
        <v>16125</v>
      </c>
      <c r="D72" s="211">
        <v>8078.73</v>
      </c>
      <c r="E72" s="211">
        <v>8046.27</v>
      </c>
      <c r="F72" s="211">
        <v>2012</v>
      </c>
      <c r="G72" s="120"/>
      <c r="H72" s="120"/>
      <c r="I72" s="120"/>
      <c r="J72" s="211" t="s">
        <v>1789</v>
      </c>
      <c r="K72" s="120"/>
    </row>
    <row r="73" spans="1:11">
      <c r="A73" s="120">
        <v>63</v>
      </c>
      <c r="B73" s="211" t="s">
        <v>1725</v>
      </c>
      <c r="C73" s="211">
        <v>20000</v>
      </c>
      <c r="D73" s="211">
        <v>0</v>
      </c>
      <c r="E73" s="211">
        <v>20000</v>
      </c>
      <c r="F73" s="211">
        <v>2001</v>
      </c>
      <c r="G73" s="120"/>
      <c r="H73" s="120"/>
      <c r="I73" s="120"/>
      <c r="J73" s="211" t="s">
        <v>1789</v>
      </c>
      <c r="K73" s="120"/>
    </row>
    <row r="74" spans="1:11">
      <c r="A74" s="120">
        <v>64</v>
      </c>
      <c r="B74" s="120" t="s">
        <v>1784</v>
      </c>
      <c r="C74" s="211">
        <v>16125</v>
      </c>
      <c r="D74" s="211">
        <v>8078.73</v>
      </c>
      <c r="E74" s="211">
        <v>8046.27</v>
      </c>
      <c r="F74" s="211">
        <v>2012</v>
      </c>
      <c r="G74" s="120"/>
      <c r="H74" s="120"/>
      <c r="I74" s="120"/>
      <c r="J74" s="211" t="s">
        <v>1789</v>
      </c>
      <c r="K74" s="120"/>
    </row>
    <row r="75" spans="1:11">
      <c r="A75" s="120">
        <v>65</v>
      </c>
      <c r="B75" s="211" t="s">
        <v>1727</v>
      </c>
      <c r="C75" s="211">
        <v>12800</v>
      </c>
      <c r="D75" s="211">
        <v>12800</v>
      </c>
      <c r="E75" s="211">
        <v>0</v>
      </c>
      <c r="F75" s="211">
        <v>2001</v>
      </c>
      <c r="G75" s="120"/>
      <c r="H75" s="120"/>
      <c r="I75" s="120"/>
      <c r="J75" s="211" t="s">
        <v>1789</v>
      </c>
      <c r="K75" s="120"/>
    </row>
    <row r="76" spans="1:11">
      <c r="A76" s="120">
        <v>66</v>
      </c>
      <c r="B76" s="211" t="s">
        <v>1728</v>
      </c>
      <c r="C76" s="211">
        <v>27200</v>
      </c>
      <c r="D76" s="211">
        <v>2700</v>
      </c>
      <c r="E76" s="211">
        <v>0</v>
      </c>
      <c r="F76" s="211">
        <v>2001</v>
      </c>
      <c r="G76" s="120"/>
      <c r="H76" s="120"/>
      <c r="I76" s="120"/>
      <c r="J76" s="211" t="s">
        <v>1789</v>
      </c>
      <c r="K76" s="120"/>
    </row>
    <row r="77" spans="1:11">
      <c r="A77" s="120">
        <v>67</v>
      </c>
      <c r="B77" s="211" t="s">
        <v>1728</v>
      </c>
      <c r="C77" s="211">
        <v>20767.47</v>
      </c>
      <c r="D77" s="211">
        <v>20767.47</v>
      </c>
      <c r="E77" s="211">
        <v>0</v>
      </c>
      <c r="F77" s="211">
        <v>2002</v>
      </c>
      <c r="G77" s="120"/>
      <c r="H77" s="120"/>
      <c r="I77" s="120"/>
      <c r="J77" s="211" t="s">
        <v>1789</v>
      </c>
      <c r="K77" s="120"/>
    </row>
    <row r="78" spans="1:11">
      <c r="A78" s="120">
        <v>68</v>
      </c>
      <c r="B78" s="211" t="s">
        <v>1728</v>
      </c>
      <c r="C78" s="211">
        <v>21292.799999999999</v>
      </c>
      <c r="D78" s="211">
        <v>21292.799999999999</v>
      </c>
      <c r="E78" s="211">
        <v>0</v>
      </c>
      <c r="F78" s="211">
        <v>2004</v>
      </c>
      <c r="G78" s="120"/>
      <c r="H78" s="120"/>
      <c r="I78" s="120"/>
      <c r="J78" s="211" t="s">
        <v>1789</v>
      </c>
      <c r="K78" s="120"/>
    </row>
    <row r="79" spans="1:11">
      <c r="A79" s="120">
        <v>69</v>
      </c>
      <c r="B79" s="211" t="s">
        <v>1729</v>
      </c>
      <c r="C79" s="211">
        <v>156501</v>
      </c>
      <c r="D79" s="211">
        <v>15650</v>
      </c>
      <c r="E79" s="211">
        <v>0</v>
      </c>
      <c r="F79" s="211">
        <v>2006</v>
      </c>
      <c r="G79" s="120"/>
      <c r="H79" s="120"/>
      <c r="I79" s="120"/>
      <c r="J79" s="211" t="s">
        <v>1789</v>
      </c>
      <c r="K79" s="120"/>
    </row>
    <row r="80" spans="1:11">
      <c r="A80" s="120">
        <v>70</v>
      </c>
      <c r="B80" s="211" t="s">
        <v>1728</v>
      </c>
      <c r="C80" s="211">
        <v>16711</v>
      </c>
      <c r="D80" s="211">
        <v>16711</v>
      </c>
      <c r="E80" s="211">
        <v>0</v>
      </c>
      <c r="F80" s="211">
        <v>2007</v>
      </c>
      <c r="G80" s="120"/>
      <c r="H80" s="120"/>
      <c r="I80" s="120"/>
      <c r="J80" s="211" t="s">
        <v>1789</v>
      </c>
      <c r="K80" s="120"/>
    </row>
    <row r="81" spans="1:11">
      <c r="A81" s="120">
        <v>71</v>
      </c>
      <c r="B81" s="211" t="s">
        <v>1728</v>
      </c>
      <c r="C81" s="211">
        <v>19330</v>
      </c>
      <c r="D81" s="211">
        <v>19330</v>
      </c>
      <c r="E81" s="211">
        <v>0</v>
      </c>
      <c r="F81" s="211">
        <v>2008</v>
      </c>
      <c r="G81" s="120"/>
      <c r="H81" s="120"/>
      <c r="I81" s="120"/>
      <c r="J81" s="211" t="s">
        <v>1789</v>
      </c>
      <c r="K81" s="120"/>
    </row>
    <row r="82" spans="1:11">
      <c r="A82" s="120">
        <v>72</v>
      </c>
      <c r="B82" s="211" t="s">
        <v>1730</v>
      </c>
      <c r="C82" s="211">
        <v>15593.22</v>
      </c>
      <c r="D82" s="211">
        <v>15593.22</v>
      </c>
      <c r="E82" s="211">
        <v>0</v>
      </c>
      <c r="F82" s="211">
        <v>2006</v>
      </c>
      <c r="G82" s="120"/>
      <c r="H82" s="120"/>
      <c r="I82" s="120"/>
      <c r="J82" s="211" t="s">
        <v>1789</v>
      </c>
      <c r="K82" s="120"/>
    </row>
    <row r="83" spans="1:11">
      <c r="A83" s="120">
        <v>73</v>
      </c>
      <c r="B83" s="211" t="s">
        <v>1731</v>
      </c>
      <c r="C83" s="211">
        <v>71355.929999999993</v>
      </c>
      <c r="D83" s="211">
        <v>45019.79</v>
      </c>
      <c r="E83" s="211">
        <v>26336.14</v>
      </c>
      <c r="F83" s="211">
        <v>2010</v>
      </c>
      <c r="G83" s="120"/>
      <c r="H83" s="120"/>
      <c r="I83" s="120"/>
      <c r="J83" s="211" t="s">
        <v>1789</v>
      </c>
      <c r="K83" s="120"/>
    </row>
    <row r="84" spans="1:11">
      <c r="A84" s="120">
        <v>74</v>
      </c>
      <c r="B84" s="120" t="s">
        <v>1788</v>
      </c>
      <c r="C84" s="211">
        <v>25715</v>
      </c>
      <c r="D84" s="211">
        <v>12883.2</v>
      </c>
      <c r="E84" s="211">
        <v>12831.8</v>
      </c>
      <c r="F84" s="211">
        <v>2012</v>
      </c>
      <c r="G84" s="120"/>
      <c r="H84" s="120"/>
      <c r="I84" s="120"/>
      <c r="J84" s="211" t="s">
        <v>1789</v>
      </c>
      <c r="K84" s="120"/>
    </row>
    <row r="85" spans="1:11">
      <c r="A85" s="120">
        <v>75</v>
      </c>
      <c r="B85" s="120" t="s">
        <v>1788</v>
      </c>
      <c r="C85" s="211">
        <v>25715</v>
      </c>
      <c r="D85" s="211">
        <v>12883.2</v>
      </c>
      <c r="E85" s="211">
        <v>12831.8</v>
      </c>
      <c r="F85" s="211">
        <v>2012</v>
      </c>
      <c r="G85" s="120"/>
      <c r="H85" s="120"/>
      <c r="I85" s="120"/>
      <c r="J85" s="211" t="s">
        <v>1789</v>
      </c>
      <c r="K85" s="120"/>
    </row>
    <row r="86" spans="1:11">
      <c r="A86" s="120">
        <v>76</v>
      </c>
      <c r="B86" s="211" t="s">
        <v>1733</v>
      </c>
      <c r="C86" s="211">
        <v>28813.56</v>
      </c>
      <c r="D86" s="211">
        <v>28813.56</v>
      </c>
      <c r="E86" s="211">
        <v>0</v>
      </c>
      <c r="F86" s="211">
        <v>2010</v>
      </c>
      <c r="G86" s="120"/>
      <c r="H86" s="120"/>
      <c r="I86" s="120"/>
      <c r="J86" s="211" t="s">
        <v>1789</v>
      </c>
      <c r="K86" s="120"/>
    </row>
    <row r="87" spans="1:11">
      <c r="A87" s="120">
        <v>77</v>
      </c>
      <c r="B87" s="211" t="s">
        <v>1730</v>
      </c>
      <c r="C87" s="211">
        <v>15593.22</v>
      </c>
      <c r="D87" s="211">
        <v>15593.22</v>
      </c>
      <c r="E87" s="211">
        <v>0</v>
      </c>
      <c r="F87" s="211">
        <v>2007</v>
      </c>
      <c r="G87" s="120"/>
      <c r="H87" s="120"/>
      <c r="I87" s="120"/>
      <c r="J87" s="211" t="s">
        <v>1789</v>
      </c>
      <c r="K87" s="120"/>
    </row>
    <row r="88" spans="1:11" ht="22.5">
      <c r="A88" s="120">
        <v>78</v>
      </c>
      <c r="B88" s="211" t="s">
        <v>1734</v>
      </c>
      <c r="C88" s="211">
        <v>1817557.5</v>
      </c>
      <c r="D88" s="211">
        <v>1298255.3999999999</v>
      </c>
      <c r="E88" s="211">
        <v>519302.1</v>
      </c>
      <c r="F88" s="211">
        <v>2010</v>
      </c>
      <c r="G88" s="120"/>
      <c r="H88" s="120"/>
      <c r="I88" s="120"/>
      <c r="J88" s="211" t="s">
        <v>1789</v>
      </c>
      <c r="K88" s="120"/>
    </row>
    <row r="89" spans="1:11">
      <c r="A89" s="120">
        <v>79</v>
      </c>
      <c r="B89" s="120" t="s">
        <v>1785</v>
      </c>
      <c r="C89" s="120">
        <v>26860</v>
      </c>
      <c r="D89" s="120">
        <v>26860</v>
      </c>
      <c r="E89" s="120">
        <v>0</v>
      </c>
      <c r="F89" s="120">
        <v>2013</v>
      </c>
      <c r="G89" s="120"/>
      <c r="H89" s="120"/>
      <c r="I89" s="120"/>
      <c r="J89" s="211" t="s">
        <v>1789</v>
      </c>
      <c r="K89" s="120"/>
    </row>
    <row r="90" spans="1:11">
      <c r="A90" s="120">
        <v>80</v>
      </c>
      <c r="B90" s="211" t="s">
        <v>1786</v>
      </c>
      <c r="C90" s="211">
        <v>1070878.7</v>
      </c>
      <c r="D90" s="211">
        <v>232023.74</v>
      </c>
      <c r="E90" s="211">
        <v>838854.96</v>
      </c>
      <c r="F90" s="211">
        <v>2012</v>
      </c>
      <c r="G90" s="120"/>
      <c r="H90" s="120"/>
      <c r="I90" s="120"/>
      <c r="J90" s="211" t="s">
        <v>1789</v>
      </c>
      <c r="K90" s="120"/>
    </row>
    <row r="91" spans="1:11">
      <c r="A91" s="120">
        <v>81</v>
      </c>
      <c r="B91" s="211" t="s">
        <v>1786</v>
      </c>
      <c r="C91" s="211">
        <v>1070878.7</v>
      </c>
      <c r="D91" s="211">
        <v>232023.74</v>
      </c>
      <c r="E91" s="211">
        <v>838854.96</v>
      </c>
      <c r="F91" s="211">
        <v>2012</v>
      </c>
      <c r="G91" s="120"/>
      <c r="H91" s="120"/>
      <c r="I91" s="120"/>
      <c r="J91" s="211" t="s">
        <v>1789</v>
      </c>
      <c r="K91" s="120"/>
    </row>
    <row r="92" spans="1:11">
      <c r="A92" s="120">
        <v>82</v>
      </c>
      <c r="B92" s="120" t="s">
        <v>1787</v>
      </c>
      <c r="C92" s="211">
        <v>27850</v>
      </c>
      <c r="D92" s="211">
        <v>27850</v>
      </c>
      <c r="E92" s="211">
        <v>0</v>
      </c>
      <c r="F92" s="211">
        <v>2013</v>
      </c>
      <c r="G92" s="120"/>
      <c r="H92" s="120"/>
      <c r="I92" s="120"/>
      <c r="J92" s="211" t="s">
        <v>1789</v>
      </c>
      <c r="K92" s="120"/>
    </row>
    <row r="93" spans="1:11">
      <c r="A93" s="120">
        <v>83</v>
      </c>
      <c r="B93" s="120" t="s">
        <v>1785</v>
      </c>
      <c r="C93" s="120">
        <v>26860</v>
      </c>
      <c r="D93" s="120">
        <v>26860</v>
      </c>
      <c r="E93" s="120">
        <v>0</v>
      </c>
      <c r="F93" s="120">
        <v>2013</v>
      </c>
      <c r="G93" s="120"/>
      <c r="H93" s="120"/>
      <c r="I93" s="120"/>
      <c r="J93" s="211" t="s">
        <v>1789</v>
      </c>
      <c r="K93" s="120"/>
    </row>
    <row r="94" spans="1:11">
      <c r="A94" s="120">
        <v>84</v>
      </c>
      <c r="B94" s="120" t="s">
        <v>1784</v>
      </c>
      <c r="C94" s="120">
        <v>20230</v>
      </c>
      <c r="D94" s="120">
        <v>20230</v>
      </c>
      <c r="E94" s="120">
        <v>0</v>
      </c>
      <c r="F94" s="120">
        <v>2013</v>
      </c>
      <c r="G94" s="120"/>
      <c r="H94" s="120"/>
      <c r="I94" s="120"/>
      <c r="J94" s="211" t="s">
        <v>1789</v>
      </c>
      <c r="K94" s="120"/>
    </row>
    <row r="95" spans="1:11">
      <c r="A95" s="120">
        <v>85</v>
      </c>
      <c r="B95" s="120" t="s">
        <v>1784</v>
      </c>
      <c r="C95" s="120">
        <v>20230</v>
      </c>
      <c r="D95" s="120">
        <v>20230</v>
      </c>
      <c r="E95" s="120">
        <v>0</v>
      </c>
      <c r="F95" s="120">
        <v>2013</v>
      </c>
      <c r="G95" s="120"/>
      <c r="H95" s="120"/>
      <c r="I95" s="120"/>
      <c r="J95" s="211" t="s">
        <v>1789</v>
      </c>
      <c r="K95" s="120"/>
    </row>
    <row r="96" spans="1:11">
      <c r="A96" s="120">
        <v>86</v>
      </c>
      <c r="B96" s="120" t="s">
        <v>1783</v>
      </c>
      <c r="C96" s="120">
        <v>18300</v>
      </c>
      <c r="D96" s="120">
        <v>18300</v>
      </c>
      <c r="E96" s="120">
        <v>0</v>
      </c>
      <c r="F96" s="120">
        <v>2013</v>
      </c>
      <c r="G96" s="120"/>
      <c r="H96" s="120"/>
      <c r="I96" s="120"/>
      <c r="J96" s="211" t="s">
        <v>1789</v>
      </c>
      <c r="K96" s="120"/>
    </row>
    <row r="97" spans="1:11">
      <c r="A97" s="120">
        <v>87</v>
      </c>
      <c r="B97" s="120" t="s">
        <v>1782</v>
      </c>
      <c r="C97" s="120">
        <v>8920</v>
      </c>
      <c r="D97" s="120">
        <v>8920</v>
      </c>
      <c r="E97" s="120">
        <v>0</v>
      </c>
      <c r="F97" s="120">
        <v>2013</v>
      </c>
      <c r="G97" s="120"/>
      <c r="H97" s="120"/>
      <c r="I97" s="120"/>
      <c r="J97" s="211" t="s">
        <v>1789</v>
      </c>
      <c r="K97" s="120"/>
    </row>
    <row r="98" spans="1:11">
      <c r="A98" s="120">
        <v>88</v>
      </c>
      <c r="B98" s="120" t="s">
        <v>1781</v>
      </c>
      <c r="C98" s="120">
        <v>499000</v>
      </c>
      <c r="D98" s="120">
        <v>99800</v>
      </c>
      <c r="E98" s="120">
        <v>399199.96</v>
      </c>
      <c r="F98" s="120">
        <v>2014</v>
      </c>
      <c r="G98" s="120"/>
      <c r="H98" s="120"/>
      <c r="I98" s="120"/>
      <c r="J98" s="211" t="s">
        <v>1789</v>
      </c>
      <c r="K98" s="120"/>
    </row>
    <row r="99" spans="1:11">
      <c r="A99" s="120">
        <v>89</v>
      </c>
      <c r="B99" s="120" t="s">
        <v>1780</v>
      </c>
      <c r="C99" s="120">
        <v>117520</v>
      </c>
      <c r="D99" s="120">
        <v>1958.66</v>
      </c>
      <c r="E99" s="120">
        <v>115561.34</v>
      </c>
      <c r="F99" s="120">
        <v>2014</v>
      </c>
      <c r="G99" s="120"/>
      <c r="H99" s="120"/>
      <c r="I99" s="120"/>
      <c r="J99" s="211" t="s">
        <v>1789</v>
      </c>
      <c r="K99" s="120"/>
    </row>
    <row r="100" spans="1:11">
      <c r="A100" s="364" t="s">
        <v>1792</v>
      </c>
      <c r="B100" s="365"/>
      <c r="C100" s="120">
        <v>14159236.119999999</v>
      </c>
      <c r="D100" s="120">
        <v>9509110.4399999995</v>
      </c>
      <c r="E100" s="120">
        <v>4650125.68</v>
      </c>
      <c r="F100" s="120"/>
      <c r="G100" s="120"/>
      <c r="H100" s="120"/>
      <c r="I100" s="120"/>
      <c r="J100" s="120"/>
      <c r="K100" s="120"/>
    </row>
    <row r="101" spans="1:11">
      <c r="A101" s="147"/>
    </row>
  </sheetData>
  <mergeCells count="2">
    <mergeCell ref="C7:K7"/>
    <mergeCell ref="A100:B100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7:O126"/>
  <sheetViews>
    <sheetView topLeftCell="B107" workbookViewId="0">
      <selection activeCell="C84" sqref="C84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7" spans="1:15" ht="18">
      <c r="B7" s="153" t="s">
        <v>1885</v>
      </c>
    </row>
    <row r="8" spans="1:15" ht="18">
      <c r="B8" s="153"/>
    </row>
    <row r="9" spans="1:15" ht="18">
      <c r="B9" s="356" t="s">
        <v>1817</v>
      </c>
      <c r="C9" s="356"/>
      <c r="D9" s="356"/>
      <c r="E9" s="356"/>
      <c r="F9" s="356"/>
      <c r="G9" s="356"/>
      <c r="H9" s="356"/>
      <c r="I9" s="356"/>
      <c r="J9" s="356"/>
      <c r="K9" s="356"/>
      <c r="L9" s="356"/>
      <c r="M9" s="356"/>
      <c r="N9" s="356"/>
      <c r="O9" s="356"/>
    </row>
    <row r="11" spans="1:15" ht="101.25">
      <c r="A11" s="120" t="s">
        <v>368</v>
      </c>
      <c r="B11" s="149" t="s">
        <v>4</v>
      </c>
      <c r="C11" s="150" t="s">
        <v>1204</v>
      </c>
      <c r="D11" s="150" t="s">
        <v>1203</v>
      </c>
      <c r="E11" s="151" t="s">
        <v>1208</v>
      </c>
      <c r="F11" s="151" t="s">
        <v>1658</v>
      </c>
      <c r="G11" s="151" t="s">
        <v>1659</v>
      </c>
      <c r="H11" s="150" t="s">
        <v>1202</v>
      </c>
      <c r="I11" s="151" t="s">
        <v>1205</v>
      </c>
      <c r="J11" s="150" t="s">
        <v>1200</v>
      </c>
      <c r="K11" s="150" t="s">
        <v>1353</v>
      </c>
      <c r="L11" s="151" t="s">
        <v>1206</v>
      </c>
      <c r="M11" s="152" t="s">
        <v>1199</v>
      </c>
      <c r="N11" s="150" t="s">
        <v>1198</v>
      </c>
      <c r="O11" s="151" t="s">
        <v>1201</v>
      </c>
    </row>
    <row r="12" spans="1:15">
      <c r="A12" s="120"/>
      <c r="B12" s="149">
        <v>1</v>
      </c>
      <c r="C12" s="149">
        <v>2</v>
      </c>
      <c r="D12" s="149">
        <v>3</v>
      </c>
      <c r="E12" s="159">
        <v>4</v>
      </c>
      <c r="F12" s="159">
        <v>5</v>
      </c>
      <c r="G12" s="159">
        <v>6</v>
      </c>
      <c r="H12" s="149">
        <v>7</v>
      </c>
      <c r="I12" s="159">
        <v>8</v>
      </c>
      <c r="J12" s="149">
        <v>9</v>
      </c>
      <c r="K12" s="149"/>
      <c r="L12" s="159">
        <v>10</v>
      </c>
      <c r="M12" s="149">
        <v>11</v>
      </c>
      <c r="N12" s="149">
        <v>12</v>
      </c>
      <c r="O12" s="159">
        <v>13</v>
      </c>
    </row>
    <row r="13" spans="1:15" ht="51">
      <c r="A13" s="120">
        <v>1</v>
      </c>
      <c r="B13" s="72" t="s">
        <v>52</v>
      </c>
      <c r="C13" s="72" t="s">
        <v>100</v>
      </c>
      <c r="D13" s="120"/>
      <c r="E13" s="79">
        <v>112</v>
      </c>
      <c r="F13" s="82">
        <v>395.88099999999997</v>
      </c>
      <c r="G13" s="120"/>
      <c r="H13" s="120"/>
      <c r="I13" s="120" t="s">
        <v>1285</v>
      </c>
      <c r="J13" s="84" t="s">
        <v>1281</v>
      </c>
      <c r="K13" s="72" t="s">
        <v>101</v>
      </c>
      <c r="L13" s="120"/>
      <c r="M13" s="140" t="s">
        <v>1600</v>
      </c>
      <c r="N13" s="84" t="s">
        <v>503</v>
      </c>
      <c r="O13" s="120"/>
    </row>
    <row r="14" spans="1:15" ht="51">
      <c r="A14" s="120">
        <v>2</v>
      </c>
      <c r="B14" s="75" t="s">
        <v>52</v>
      </c>
      <c r="C14" s="75" t="s">
        <v>91</v>
      </c>
      <c r="D14" s="120"/>
      <c r="E14" s="86">
        <v>27.6</v>
      </c>
      <c r="F14" s="85">
        <v>36.4</v>
      </c>
      <c r="G14" s="120"/>
      <c r="H14" s="120"/>
      <c r="I14" s="120" t="s">
        <v>1285</v>
      </c>
      <c r="J14" s="84" t="s">
        <v>1281</v>
      </c>
      <c r="K14" s="72" t="s">
        <v>102</v>
      </c>
      <c r="L14" s="120"/>
      <c r="M14" s="140" t="s">
        <v>1600</v>
      </c>
      <c r="N14" s="84" t="s">
        <v>503</v>
      </c>
      <c r="O14" s="120"/>
    </row>
    <row r="15" spans="1:15" ht="51">
      <c r="A15" s="120">
        <v>3</v>
      </c>
      <c r="B15" s="92" t="s">
        <v>1881</v>
      </c>
      <c r="C15" s="92" t="s">
        <v>1882</v>
      </c>
      <c r="D15" s="120"/>
      <c r="E15" s="86">
        <v>34.700000000000003</v>
      </c>
      <c r="F15" s="85">
        <v>144.14400000000001</v>
      </c>
      <c r="G15" s="120">
        <v>120</v>
      </c>
      <c r="H15" s="120"/>
      <c r="I15" s="120" t="s">
        <v>1285</v>
      </c>
      <c r="J15" s="84" t="s">
        <v>1281</v>
      </c>
      <c r="K15" s="84" t="s">
        <v>103</v>
      </c>
      <c r="L15" s="120"/>
      <c r="M15" s="140"/>
      <c r="N15" s="84" t="s">
        <v>503</v>
      </c>
      <c r="O15" s="120"/>
    </row>
    <row r="16" spans="1:15" ht="51">
      <c r="A16" s="120">
        <v>4</v>
      </c>
      <c r="B16" s="75" t="s">
        <v>29</v>
      </c>
      <c r="C16" s="75" t="s">
        <v>30</v>
      </c>
      <c r="D16" s="140"/>
      <c r="E16" s="86">
        <v>40.6</v>
      </c>
      <c r="F16" s="85">
        <v>43.970999999999997</v>
      </c>
      <c r="G16" s="120"/>
      <c r="H16" s="120"/>
      <c r="I16" s="120" t="s">
        <v>1285</v>
      </c>
      <c r="J16" s="84" t="s">
        <v>1281</v>
      </c>
      <c r="K16" s="72" t="s">
        <v>109</v>
      </c>
      <c r="L16" s="120"/>
      <c r="M16" s="140" t="s">
        <v>1600</v>
      </c>
      <c r="N16" s="84" t="s">
        <v>503</v>
      </c>
      <c r="O16" s="120"/>
    </row>
    <row r="17" spans="1:15" ht="51">
      <c r="A17" s="120">
        <v>7</v>
      </c>
      <c r="B17" s="75" t="s">
        <v>52</v>
      </c>
      <c r="C17" s="75" t="s">
        <v>404</v>
      </c>
      <c r="D17" s="140"/>
      <c r="E17" s="86">
        <v>675</v>
      </c>
      <c r="F17" s="91">
        <v>234.79</v>
      </c>
      <c r="G17" s="120"/>
      <c r="H17" s="120"/>
      <c r="I17" s="120" t="s">
        <v>1285</v>
      </c>
      <c r="J17" s="84" t="s">
        <v>1281</v>
      </c>
      <c r="K17" s="72" t="s">
        <v>385</v>
      </c>
      <c r="L17" s="120"/>
      <c r="M17" s="140" t="s">
        <v>1600</v>
      </c>
      <c r="N17" s="84" t="s">
        <v>503</v>
      </c>
      <c r="O17" s="120"/>
    </row>
    <row r="18" spans="1:15" ht="51">
      <c r="A18" s="120">
        <v>8</v>
      </c>
      <c r="B18" s="75" t="s">
        <v>52</v>
      </c>
      <c r="C18" s="75" t="s">
        <v>405</v>
      </c>
      <c r="D18" s="140"/>
      <c r="E18" s="86">
        <v>69</v>
      </c>
      <c r="F18" s="91">
        <v>188.87799999999999</v>
      </c>
      <c r="G18" s="120"/>
      <c r="H18" s="120"/>
      <c r="I18" s="120" t="s">
        <v>1285</v>
      </c>
      <c r="J18" s="84" t="s">
        <v>1281</v>
      </c>
      <c r="K18" s="72" t="s">
        <v>386</v>
      </c>
      <c r="L18" s="120"/>
      <c r="M18" s="140" t="s">
        <v>1600</v>
      </c>
      <c r="N18" s="84" t="s">
        <v>503</v>
      </c>
      <c r="O18" s="120"/>
    </row>
    <row r="19" spans="1:15" ht="51">
      <c r="A19" s="120">
        <v>9</v>
      </c>
      <c r="B19" s="75" t="s">
        <v>52</v>
      </c>
      <c r="C19" s="75" t="s">
        <v>408</v>
      </c>
      <c r="D19" s="140"/>
      <c r="E19" s="86">
        <v>128.4</v>
      </c>
      <c r="F19" s="91">
        <v>0</v>
      </c>
      <c r="G19" s="120"/>
      <c r="H19" s="120"/>
      <c r="I19" s="120" t="s">
        <v>1285</v>
      </c>
      <c r="J19" s="84" t="s">
        <v>1281</v>
      </c>
      <c r="K19" s="72" t="s">
        <v>387</v>
      </c>
      <c r="L19" s="120"/>
      <c r="M19" s="140" t="s">
        <v>1600</v>
      </c>
      <c r="N19" s="84" t="s">
        <v>503</v>
      </c>
      <c r="O19" s="120"/>
    </row>
    <row r="20" spans="1:15" ht="51">
      <c r="A20" s="120">
        <v>10</v>
      </c>
      <c r="B20" s="75" t="s">
        <v>52</v>
      </c>
      <c r="C20" s="75" t="s">
        <v>409</v>
      </c>
      <c r="D20" s="140"/>
      <c r="E20" s="86">
        <v>40</v>
      </c>
      <c r="F20" s="91">
        <v>104.12</v>
      </c>
      <c r="G20" s="120"/>
      <c r="H20" s="120"/>
      <c r="I20" s="120" t="s">
        <v>1285</v>
      </c>
      <c r="J20" s="84" t="s">
        <v>1281</v>
      </c>
      <c r="K20" s="72" t="s">
        <v>388</v>
      </c>
      <c r="L20" s="120"/>
      <c r="M20" s="140" t="s">
        <v>1600</v>
      </c>
      <c r="N20" s="84" t="s">
        <v>503</v>
      </c>
      <c r="O20" s="120"/>
    </row>
    <row r="21" spans="1:15" ht="51">
      <c r="A21" s="120">
        <v>11</v>
      </c>
      <c r="B21" s="75" t="s">
        <v>52</v>
      </c>
      <c r="C21" s="75" t="s">
        <v>410</v>
      </c>
      <c r="D21" s="140"/>
      <c r="E21" s="86">
        <v>80</v>
      </c>
      <c r="F21" s="91">
        <v>90.114999999999995</v>
      </c>
      <c r="G21" s="120"/>
      <c r="H21" s="120"/>
      <c r="I21" s="120" t="s">
        <v>1285</v>
      </c>
      <c r="J21" s="84" t="s">
        <v>1281</v>
      </c>
      <c r="K21" s="72" t="s">
        <v>389</v>
      </c>
      <c r="L21" s="120"/>
      <c r="M21" s="140" t="s">
        <v>1600</v>
      </c>
      <c r="N21" s="84" t="s">
        <v>503</v>
      </c>
      <c r="O21" s="120"/>
    </row>
    <row r="22" spans="1:15" ht="51">
      <c r="A22" s="120">
        <v>12</v>
      </c>
      <c r="B22" s="75" t="s">
        <v>52</v>
      </c>
      <c r="C22" s="75" t="s">
        <v>411</v>
      </c>
      <c r="D22" s="140"/>
      <c r="E22" s="86">
        <v>47.9</v>
      </c>
      <c r="F22" s="91">
        <v>95.102999999999994</v>
      </c>
      <c r="G22" s="120"/>
      <c r="H22" s="120"/>
      <c r="I22" s="120" t="s">
        <v>1285</v>
      </c>
      <c r="J22" s="84" t="s">
        <v>1281</v>
      </c>
      <c r="K22" s="72" t="s">
        <v>390</v>
      </c>
      <c r="L22" s="120"/>
      <c r="M22" s="140" t="s">
        <v>1600</v>
      </c>
      <c r="N22" s="84" t="s">
        <v>503</v>
      </c>
      <c r="O22" s="120"/>
    </row>
    <row r="23" spans="1:15" ht="51">
      <c r="A23" s="120">
        <v>13</v>
      </c>
      <c r="B23" s="75" t="s">
        <v>412</v>
      </c>
      <c r="C23" s="75" t="s">
        <v>371</v>
      </c>
      <c r="D23" s="140"/>
      <c r="E23" s="86">
        <v>44.8</v>
      </c>
      <c r="F23" s="91">
        <v>267.27</v>
      </c>
      <c r="G23" s="120"/>
      <c r="H23" s="120"/>
      <c r="I23" s="120" t="s">
        <v>1285</v>
      </c>
      <c r="J23" s="84" t="s">
        <v>1281</v>
      </c>
      <c r="K23" s="72" t="s">
        <v>391</v>
      </c>
      <c r="L23" s="120"/>
      <c r="M23" s="140" t="s">
        <v>1600</v>
      </c>
      <c r="N23" s="84" t="s">
        <v>503</v>
      </c>
      <c r="O23" s="120"/>
    </row>
    <row r="24" spans="1:15" ht="52.5">
      <c r="A24" s="120">
        <v>14</v>
      </c>
      <c r="B24" s="92" t="s">
        <v>413</v>
      </c>
      <c r="C24" s="92" t="s">
        <v>88</v>
      </c>
      <c r="D24" s="140"/>
      <c r="E24" s="86">
        <v>43.7</v>
      </c>
      <c r="F24" s="91">
        <v>59.2</v>
      </c>
      <c r="G24" s="120"/>
      <c r="H24" s="120"/>
      <c r="I24" s="120" t="s">
        <v>1285</v>
      </c>
      <c r="J24" s="84" t="s">
        <v>1281</v>
      </c>
      <c r="K24" s="84" t="s">
        <v>392</v>
      </c>
      <c r="L24" s="120" t="s">
        <v>1286</v>
      </c>
      <c r="M24" s="121" t="s">
        <v>1273</v>
      </c>
      <c r="N24" s="84" t="s">
        <v>503</v>
      </c>
      <c r="O24" s="120"/>
    </row>
    <row r="25" spans="1:15" ht="52.5">
      <c r="A25" s="120">
        <v>15</v>
      </c>
      <c r="B25" s="92" t="s">
        <v>415</v>
      </c>
      <c r="C25" s="92" t="s">
        <v>414</v>
      </c>
      <c r="D25" s="140"/>
      <c r="E25" s="86">
        <v>48.9</v>
      </c>
      <c r="F25" s="91">
        <v>65.010000000000005</v>
      </c>
      <c r="G25" s="120"/>
      <c r="H25" s="120"/>
      <c r="I25" s="120" t="s">
        <v>1285</v>
      </c>
      <c r="J25" s="84" t="s">
        <v>1281</v>
      </c>
      <c r="K25" s="84" t="s">
        <v>393</v>
      </c>
      <c r="L25" s="120" t="s">
        <v>1286</v>
      </c>
      <c r="M25" s="121" t="s">
        <v>1273</v>
      </c>
      <c r="N25" s="84" t="s">
        <v>503</v>
      </c>
      <c r="O25" s="120"/>
    </row>
    <row r="26" spans="1:15" ht="52.5">
      <c r="A26" s="120">
        <v>16</v>
      </c>
      <c r="B26" s="75" t="s">
        <v>52</v>
      </c>
      <c r="C26" s="92" t="s">
        <v>1218</v>
      </c>
      <c r="D26" s="140"/>
      <c r="E26" s="86">
        <v>73.87</v>
      </c>
      <c r="F26" s="91">
        <v>278.60000000000002</v>
      </c>
      <c r="G26" s="120"/>
      <c r="H26" s="120"/>
      <c r="I26" s="120" t="s">
        <v>1285</v>
      </c>
      <c r="J26" s="84" t="s">
        <v>1281</v>
      </c>
      <c r="K26" s="84" t="s">
        <v>394</v>
      </c>
      <c r="L26" s="120" t="s">
        <v>1286</v>
      </c>
      <c r="M26" s="121" t="s">
        <v>1273</v>
      </c>
      <c r="N26" s="84" t="s">
        <v>503</v>
      </c>
      <c r="O26" s="120"/>
    </row>
    <row r="27" spans="1:15" ht="52.5">
      <c r="A27" s="120">
        <v>17</v>
      </c>
      <c r="B27" s="75" t="s">
        <v>52</v>
      </c>
      <c r="C27" s="92" t="s">
        <v>1219</v>
      </c>
      <c r="D27" s="140"/>
      <c r="E27" s="86">
        <v>50.9</v>
      </c>
      <c r="F27" s="91">
        <v>218.12</v>
      </c>
      <c r="G27" s="120"/>
      <c r="H27" s="120"/>
      <c r="I27" s="120" t="s">
        <v>1285</v>
      </c>
      <c r="J27" s="84" t="s">
        <v>1281</v>
      </c>
      <c r="K27" s="84" t="s">
        <v>395</v>
      </c>
      <c r="L27" s="120" t="s">
        <v>1286</v>
      </c>
      <c r="M27" s="121" t="s">
        <v>1273</v>
      </c>
      <c r="N27" s="84" t="s">
        <v>503</v>
      </c>
      <c r="O27" s="120"/>
    </row>
    <row r="28" spans="1:15" ht="52.5">
      <c r="A28" s="120">
        <v>18</v>
      </c>
      <c r="B28" s="75" t="s">
        <v>52</v>
      </c>
      <c r="C28" s="92" t="s">
        <v>1220</v>
      </c>
      <c r="D28" s="140"/>
      <c r="E28" s="86">
        <v>76.900000000000006</v>
      </c>
      <c r="F28" s="91">
        <v>242.36</v>
      </c>
      <c r="G28" s="120"/>
      <c r="H28" s="120"/>
      <c r="I28" s="120" t="s">
        <v>1285</v>
      </c>
      <c r="J28" s="84" t="s">
        <v>1281</v>
      </c>
      <c r="K28" s="84" t="s">
        <v>396</v>
      </c>
      <c r="L28" s="120" t="s">
        <v>1286</v>
      </c>
      <c r="M28" s="121" t="s">
        <v>1273</v>
      </c>
      <c r="N28" s="84" t="s">
        <v>503</v>
      </c>
      <c r="O28" s="120"/>
    </row>
    <row r="29" spans="1:15" ht="52.5">
      <c r="A29" s="120">
        <v>19</v>
      </c>
      <c r="B29" s="92" t="s">
        <v>415</v>
      </c>
      <c r="C29" s="92" t="s">
        <v>419</v>
      </c>
      <c r="D29" s="140"/>
      <c r="E29" s="86">
        <v>72.3</v>
      </c>
      <c r="F29" s="91">
        <v>242.36</v>
      </c>
      <c r="G29" s="120"/>
      <c r="H29" s="120"/>
      <c r="I29" s="120" t="s">
        <v>1285</v>
      </c>
      <c r="J29" s="84" t="s">
        <v>1281</v>
      </c>
      <c r="K29" s="84" t="s">
        <v>397</v>
      </c>
      <c r="L29" s="120" t="s">
        <v>1286</v>
      </c>
      <c r="M29" s="121" t="s">
        <v>1273</v>
      </c>
      <c r="N29" s="84" t="s">
        <v>503</v>
      </c>
      <c r="O29" s="120"/>
    </row>
    <row r="30" spans="1:15" ht="52.5">
      <c r="A30" s="120">
        <v>20</v>
      </c>
      <c r="B30" s="75" t="s">
        <v>52</v>
      </c>
      <c r="C30" s="92" t="s">
        <v>1221</v>
      </c>
      <c r="D30" s="140"/>
      <c r="E30" s="86">
        <v>75.900000000000006</v>
      </c>
      <c r="F30" s="91">
        <v>242.36</v>
      </c>
      <c r="G30" s="120"/>
      <c r="H30" s="120"/>
      <c r="I30" s="120" t="s">
        <v>1285</v>
      </c>
      <c r="J30" s="84" t="s">
        <v>1281</v>
      </c>
      <c r="K30" s="84" t="s">
        <v>398</v>
      </c>
      <c r="L30" s="120" t="s">
        <v>1286</v>
      </c>
      <c r="M30" s="121" t="s">
        <v>1273</v>
      </c>
      <c r="N30" s="84" t="s">
        <v>503</v>
      </c>
      <c r="O30" s="120"/>
    </row>
    <row r="31" spans="1:15" ht="52.5">
      <c r="A31" s="120">
        <v>21</v>
      </c>
      <c r="B31" s="92" t="s">
        <v>421</v>
      </c>
      <c r="C31" s="92" t="s">
        <v>419</v>
      </c>
      <c r="D31" s="140"/>
      <c r="E31" s="86">
        <v>32.6</v>
      </c>
      <c r="F31" s="91">
        <v>105.02</v>
      </c>
      <c r="G31" s="120"/>
      <c r="H31" s="120"/>
      <c r="I31" s="120" t="s">
        <v>1285</v>
      </c>
      <c r="J31" s="84" t="s">
        <v>1281</v>
      </c>
      <c r="K31" s="84" t="s">
        <v>399</v>
      </c>
      <c r="L31" s="120" t="s">
        <v>1286</v>
      </c>
      <c r="M31" s="121" t="s">
        <v>1273</v>
      </c>
      <c r="N31" s="84" t="s">
        <v>503</v>
      </c>
      <c r="O31" s="120"/>
    </row>
    <row r="32" spans="1:15" ht="52.5">
      <c r="A32" s="120">
        <v>22</v>
      </c>
      <c r="B32" s="75" t="s">
        <v>52</v>
      </c>
      <c r="C32" s="92" t="s">
        <v>1222</v>
      </c>
      <c r="D32" s="140"/>
      <c r="E32" s="86">
        <v>38.299999999999997</v>
      </c>
      <c r="F32" s="91">
        <v>282</v>
      </c>
      <c r="G32" s="120"/>
      <c r="H32" s="120"/>
      <c r="I32" s="120" t="s">
        <v>1285</v>
      </c>
      <c r="J32" s="84" t="s">
        <v>1281</v>
      </c>
      <c r="K32" s="84" t="s">
        <v>400</v>
      </c>
      <c r="L32" s="120" t="s">
        <v>1286</v>
      </c>
      <c r="M32" s="121" t="s">
        <v>1273</v>
      </c>
      <c r="N32" s="84" t="s">
        <v>503</v>
      </c>
      <c r="O32" s="120"/>
    </row>
    <row r="33" spans="1:15" ht="52.5">
      <c r="A33" s="120">
        <v>23</v>
      </c>
      <c r="B33" s="92" t="s">
        <v>94</v>
      </c>
      <c r="C33" s="92" t="s">
        <v>88</v>
      </c>
      <c r="D33" s="140"/>
      <c r="E33" s="86">
        <v>49</v>
      </c>
      <c r="F33" s="91">
        <v>0</v>
      </c>
      <c r="G33" s="120"/>
      <c r="H33" s="120"/>
      <c r="I33" s="120" t="s">
        <v>1285</v>
      </c>
      <c r="J33" s="84" t="s">
        <v>1281</v>
      </c>
      <c r="K33" s="84" t="s">
        <v>401</v>
      </c>
      <c r="L33" s="120" t="s">
        <v>1286</v>
      </c>
      <c r="M33" s="121" t="s">
        <v>1273</v>
      </c>
      <c r="N33" s="84" t="s">
        <v>503</v>
      </c>
      <c r="O33" s="120"/>
    </row>
    <row r="34" spans="1:15" ht="51">
      <c r="A34" s="120">
        <v>24</v>
      </c>
      <c r="B34" s="75" t="s">
        <v>52</v>
      </c>
      <c r="C34" s="92" t="s">
        <v>1883</v>
      </c>
      <c r="D34" s="140"/>
      <c r="E34" s="86">
        <v>73.7</v>
      </c>
      <c r="F34" s="91">
        <v>73.47</v>
      </c>
      <c r="G34" s="120">
        <v>0.23100000000000001</v>
      </c>
      <c r="H34" s="120"/>
      <c r="I34" s="120" t="s">
        <v>1285</v>
      </c>
      <c r="J34" s="84" t="s">
        <v>1281</v>
      </c>
      <c r="K34" s="84" t="s">
        <v>133</v>
      </c>
      <c r="L34" s="120"/>
      <c r="M34" s="121"/>
      <c r="N34" s="84" t="s">
        <v>503</v>
      </c>
      <c r="O34" s="120"/>
    </row>
    <row r="35" spans="1:15" ht="63">
      <c r="A35" s="120">
        <v>25</v>
      </c>
      <c r="B35" s="92" t="s">
        <v>1884</v>
      </c>
      <c r="C35" s="160" t="s">
        <v>1327</v>
      </c>
      <c r="D35" s="140" t="s">
        <v>1566</v>
      </c>
      <c r="E35" s="86">
        <v>43.1</v>
      </c>
      <c r="F35" s="91">
        <v>58.37</v>
      </c>
      <c r="G35" s="120">
        <v>5.4740000000000002</v>
      </c>
      <c r="H35" s="120"/>
      <c r="I35" s="120" t="s">
        <v>1285</v>
      </c>
      <c r="J35" s="84" t="s">
        <v>1281</v>
      </c>
      <c r="K35" s="84" t="s">
        <v>134</v>
      </c>
      <c r="L35" s="120"/>
      <c r="M35" s="121"/>
      <c r="N35" s="84" t="s">
        <v>503</v>
      </c>
      <c r="O35" s="120"/>
    </row>
    <row r="36" spans="1:15" ht="73.5">
      <c r="A36" s="120">
        <v>26</v>
      </c>
      <c r="B36" s="75" t="s">
        <v>52</v>
      </c>
      <c r="C36" s="75" t="s">
        <v>55</v>
      </c>
      <c r="D36" s="140"/>
      <c r="E36" s="86">
        <v>410.6</v>
      </c>
      <c r="F36" s="85">
        <v>662.46299999999997</v>
      </c>
      <c r="G36" s="120"/>
      <c r="H36" s="120"/>
      <c r="I36" s="120" t="s">
        <v>1285</v>
      </c>
      <c r="J36" s="84" t="s">
        <v>1281</v>
      </c>
      <c r="K36" s="72" t="s">
        <v>135</v>
      </c>
      <c r="L36" s="120"/>
      <c r="M36" s="160" t="s">
        <v>1601</v>
      </c>
      <c r="N36" s="84" t="s">
        <v>503</v>
      </c>
      <c r="O36" s="120"/>
    </row>
    <row r="37" spans="1:15" ht="73.5">
      <c r="A37" s="120">
        <v>27</v>
      </c>
      <c r="B37" s="75" t="s">
        <v>52</v>
      </c>
      <c r="C37" s="75" t="s">
        <v>243</v>
      </c>
      <c r="D37" s="140"/>
      <c r="E37" s="86">
        <v>708.2</v>
      </c>
      <c r="F37" s="85">
        <v>1079.7860000000001</v>
      </c>
      <c r="G37" s="120"/>
      <c r="H37" s="120"/>
      <c r="I37" s="120" t="s">
        <v>1285</v>
      </c>
      <c r="J37" s="84" t="s">
        <v>1281</v>
      </c>
      <c r="K37" s="72" t="s">
        <v>136</v>
      </c>
      <c r="L37" s="120"/>
      <c r="M37" s="160" t="s">
        <v>1601</v>
      </c>
      <c r="N37" s="84" t="s">
        <v>503</v>
      </c>
      <c r="O37" s="120"/>
    </row>
    <row r="38" spans="1:15" ht="73.5">
      <c r="A38" s="120">
        <v>28</v>
      </c>
      <c r="B38" s="75" t="s">
        <v>52</v>
      </c>
      <c r="C38" s="75" t="s">
        <v>56</v>
      </c>
      <c r="D38" s="140"/>
      <c r="E38" s="86">
        <v>687</v>
      </c>
      <c r="F38" s="85">
        <v>1351.354</v>
      </c>
      <c r="G38" s="120"/>
      <c r="H38" s="120"/>
      <c r="I38" s="120" t="s">
        <v>1285</v>
      </c>
      <c r="J38" s="84" t="s">
        <v>1281</v>
      </c>
      <c r="K38" s="72" t="s">
        <v>137</v>
      </c>
      <c r="L38" s="120"/>
      <c r="M38" s="160" t="s">
        <v>1602</v>
      </c>
      <c r="N38" s="84" t="s">
        <v>503</v>
      </c>
      <c r="O38" s="120"/>
    </row>
    <row r="39" spans="1:15" ht="73.5">
      <c r="A39" s="120">
        <v>29</v>
      </c>
      <c r="B39" s="75" t="s">
        <v>52</v>
      </c>
      <c r="C39" s="75" t="s">
        <v>57</v>
      </c>
      <c r="D39" s="140"/>
      <c r="E39" s="86">
        <v>716.9</v>
      </c>
      <c r="F39" s="85">
        <v>1662.5889999999999</v>
      </c>
      <c r="G39" s="120"/>
      <c r="H39" s="120"/>
      <c r="I39" s="120" t="s">
        <v>1285</v>
      </c>
      <c r="J39" s="84" t="s">
        <v>1281</v>
      </c>
      <c r="K39" s="72" t="s">
        <v>138</v>
      </c>
      <c r="L39" s="120"/>
      <c r="M39" s="160" t="s">
        <v>1602</v>
      </c>
      <c r="N39" s="84" t="s">
        <v>503</v>
      </c>
      <c r="O39" s="120"/>
    </row>
    <row r="40" spans="1:15" ht="73.5">
      <c r="A40" s="120">
        <v>30</v>
      </c>
      <c r="B40" s="75" t="s">
        <v>52</v>
      </c>
      <c r="C40" s="75" t="s">
        <v>58</v>
      </c>
      <c r="D40" s="140"/>
      <c r="E40" s="86">
        <v>427.7</v>
      </c>
      <c r="F40" s="85">
        <v>742.48299999999995</v>
      </c>
      <c r="G40" s="120"/>
      <c r="H40" s="120"/>
      <c r="I40" s="120" t="s">
        <v>1285</v>
      </c>
      <c r="J40" s="84" t="s">
        <v>1281</v>
      </c>
      <c r="K40" s="72" t="s">
        <v>139</v>
      </c>
      <c r="L40" s="120"/>
      <c r="M40" s="160" t="s">
        <v>1602</v>
      </c>
      <c r="N40" s="84" t="s">
        <v>503</v>
      </c>
      <c r="O40" s="120"/>
    </row>
    <row r="41" spans="1:15" ht="73.5">
      <c r="A41" s="120">
        <v>31</v>
      </c>
      <c r="B41" s="75" t="s">
        <v>52</v>
      </c>
      <c r="C41" s="75" t="s">
        <v>59</v>
      </c>
      <c r="D41" s="140"/>
      <c r="E41" s="86">
        <v>400.4</v>
      </c>
      <c r="F41" s="85">
        <v>668.33600000000001</v>
      </c>
      <c r="G41" s="120"/>
      <c r="H41" s="120"/>
      <c r="I41" s="120" t="s">
        <v>1285</v>
      </c>
      <c r="J41" s="84" t="s">
        <v>1281</v>
      </c>
      <c r="K41" s="72" t="s">
        <v>140</v>
      </c>
      <c r="L41" s="120"/>
      <c r="M41" s="160" t="s">
        <v>1603</v>
      </c>
      <c r="N41" s="84" t="s">
        <v>503</v>
      </c>
      <c r="O41" s="120"/>
    </row>
    <row r="42" spans="1:15" ht="73.5">
      <c r="A42" s="120">
        <v>32</v>
      </c>
      <c r="B42" s="75" t="s">
        <v>52</v>
      </c>
      <c r="C42" s="75" t="s">
        <v>60</v>
      </c>
      <c r="D42" s="140"/>
      <c r="E42" s="86">
        <v>807.6</v>
      </c>
      <c r="F42" s="85">
        <v>2577.5430000000001</v>
      </c>
      <c r="G42" s="120"/>
      <c r="H42" s="120"/>
      <c r="I42" s="120" t="s">
        <v>1285</v>
      </c>
      <c r="J42" s="84" t="s">
        <v>1281</v>
      </c>
      <c r="K42" s="72" t="s">
        <v>141</v>
      </c>
      <c r="L42" s="120"/>
      <c r="M42" s="160" t="s">
        <v>1601</v>
      </c>
      <c r="N42" s="84" t="s">
        <v>503</v>
      </c>
      <c r="O42" s="120"/>
    </row>
    <row r="43" spans="1:15" ht="51">
      <c r="A43" s="120">
        <v>34</v>
      </c>
      <c r="B43" s="75" t="s">
        <v>52</v>
      </c>
      <c r="C43" s="75" t="s">
        <v>62</v>
      </c>
      <c r="D43" s="140"/>
      <c r="E43" s="86">
        <v>364.4</v>
      </c>
      <c r="F43" s="85">
        <v>690.49300000000005</v>
      </c>
      <c r="G43" s="85">
        <v>373.25799999999998</v>
      </c>
      <c r="H43" s="120"/>
      <c r="I43" s="120" t="s">
        <v>1285</v>
      </c>
      <c r="J43" s="84" t="s">
        <v>1281</v>
      </c>
      <c r="K43" s="72" t="s">
        <v>143</v>
      </c>
      <c r="L43" s="120"/>
      <c r="M43" s="75"/>
      <c r="N43" s="84" t="s">
        <v>503</v>
      </c>
      <c r="O43" s="120"/>
    </row>
    <row r="44" spans="1:15" ht="51">
      <c r="A44" s="120">
        <v>35</v>
      </c>
      <c r="B44" s="75" t="s">
        <v>52</v>
      </c>
      <c r="C44" s="75" t="s">
        <v>63</v>
      </c>
      <c r="D44" s="140"/>
      <c r="E44" s="86">
        <v>389</v>
      </c>
      <c r="F44" s="85">
        <v>669.41700000000003</v>
      </c>
      <c r="G44" s="85">
        <v>348.73700000000002</v>
      </c>
      <c r="H44" s="120"/>
      <c r="I44" s="120" t="s">
        <v>1285</v>
      </c>
      <c r="J44" s="84" t="s">
        <v>1281</v>
      </c>
      <c r="K44" s="72" t="s">
        <v>144</v>
      </c>
      <c r="L44" s="120"/>
      <c r="M44" s="75"/>
      <c r="N44" s="84" t="s">
        <v>503</v>
      </c>
      <c r="O44" s="120"/>
    </row>
    <row r="45" spans="1:15" ht="51">
      <c r="A45" s="120">
        <v>36</v>
      </c>
      <c r="B45" s="75" t="s">
        <v>52</v>
      </c>
      <c r="C45" s="75" t="s">
        <v>64</v>
      </c>
      <c r="D45" s="140"/>
      <c r="E45" s="86">
        <v>390.6</v>
      </c>
      <c r="F45" s="85">
        <v>595.73699999999997</v>
      </c>
      <c r="G45" s="85">
        <v>329.178</v>
      </c>
      <c r="H45" s="120"/>
      <c r="I45" s="120" t="s">
        <v>1285</v>
      </c>
      <c r="J45" s="84" t="s">
        <v>1281</v>
      </c>
      <c r="K45" s="72" t="s">
        <v>145</v>
      </c>
      <c r="L45" s="120"/>
      <c r="M45" s="75"/>
      <c r="N45" s="84" t="s">
        <v>503</v>
      </c>
      <c r="O45" s="120"/>
    </row>
    <row r="46" spans="1:15" ht="73.5">
      <c r="A46" s="120">
        <v>37</v>
      </c>
      <c r="B46" s="75" t="s">
        <v>52</v>
      </c>
      <c r="C46" s="75" t="s">
        <v>65</v>
      </c>
      <c r="D46" s="140"/>
      <c r="E46" s="86">
        <v>409.8</v>
      </c>
      <c r="F46" s="85">
        <v>851.32399999999996</v>
      </c>
      <c r="G46" s="120"/>
      <c r="H46" s="120"/>
      <c r="I46" s="120" t="s">
        <v>1285</v>
      </c>
      <c r="J46" s="84" t="s">
        <v>1281</v>
      </c>
      <c r="K46" s="72" t="s">
        <v>146</v>
      </c>
      <c r="L46" s="120"/>
      <c r="M46" s="160" t="s">
        <v>1602</v>
      </c>
      <c r="N46" s="84" t="s">
        <v>503</v>
      </c>
      <c r="O46" s="120"/>
    </row>
    <row r="47" spans="1:15" ht="73.5">
      <c r="A47" s="120">
        <v>38</v>
      </c>
      <c r="B47" s="75" t="s">
        <v>52</v>
      </c>
      <c r="C47" s="75" t="s">
        <v>66</v>
      </c>
      <c r="D47" s="140"/>
      <c r="E47" s="86">
        <v>435.5</v>
      </c>
      <c r="F47" s="85">
        <v>703.55399999999997</v>
      </c>
      <c r="G47" s="120"/>
      <c r="H47" s="120"/>
      <c r="I47" s="120" t="s">
        <v>1285</v>
      </c>
      <c r="J47" s="84" t="s">
        <v>1281</v>
      </c>
      <c r="K47" s="72" t="s">
        <v>147</v>
      </c>
      <c r="L47" s="120"/>
      <c r="M47" s="160" t="s">
        <v>1601</v>
      </c>
      <c r="N47" s="84" t="s">
        <v>503</v>
      </c>
      <c r="O47" s="120"/>
    </row>
    <row r="48" spans="1:15" ht="73.5">
      <c r="A48" s="120">
        <v>39</v>
      </c>
      <c r="B48" s="75" t="s">
        <v>52</v>
      </c>
      <c r="C48" s="75" t="s">
        <v>244</v>
      </c>
      <c r="D48" s="140"/>
      <c r="E48" s="86">
        <v>408.8</v>
      </c>
      <c r="F48" s="85">
        <v>782.27700000000004</v>
      </c>
      <c r="G48" s="120"/>
      <c r="H48" s="120"/>
      <c r="I48" s="120" t="s">
        <v>1285</v>
      </c>
      <c r="J48" s="84" t="s">
        <v>1281</v>
      </c>
      <c r="K48" s="72" t="s">
        <v>148</v>
      </c>
      <c r="L48" s="120"/>
      <c r="M48" s="160" t="s">
        <v>1601</v>
      </c>
      <c r="N48" s="84" t="s">
        <v>503</v>
      </c>
      <c r="O48" s="120"/>
    </row>
    <row r="49" spans="1:15" ht="73.5">
      <c r="A49" s="120">
        <v>40</v>
      </c>
      <c r="B49" s="75" t="s">
        <v>52</v>
      </c>
      <c r="C49" s="75" t="s">
        <v>245</v>
      </c>
      <c r="D49" s="140"/>
      <c r="E49" s="86">
        <v>395.2</v>
      </c>
      <c r="F49" s="85">
        <v>833.25800000000004</v>
      </c>
      <c r="G49" s="120"/>
      <c r="H49" s="120"/>
      <c r="I49" s="120" t="s">
        <v>1285</v>
      </c>
      <c r="J49" s="84" t="s">
        <v>1281</v>
      </c>
      <c r="K49" s="72" t="s">
        <v>149</v>
      </c>
      <c r="L49" s="120"/>
      <c r="M49" s="160" t="s">
        <v>1601</v>
      </c>
      <c r="N49" s="84" t="s">
        <v>503</v>
      </c>
      <c r="O49" s="120"/>
    </row>
    <row r="50" spans="1:15" ht="51">
      <c r="A50" s="120">
        <v>41</v>
      </c>
      <c r="B50" s="75" t="s">
        <v>52</v>
      </c>
      <c r="C50" s="75" t="s">
        <v>67</v>
      </c>
      <c r="D50" s="140"/>
      <c r="E50" s="86">
        <v>426</v>
      </c>
      <c r="F50" s="85">
        <v>700.76199999999994</v>
      </c>
      <c r="G50" s="85">
        <v>385.76499999999999</v>
      </c>
      <c r="H50" s="120"/>
      <c r="I50" s="120" t="s">
        <v>1285</v>
      </c>
      <c r="J50" s="84" t="s">
        <v>1281</v>
      </c>
      <c r="K50" s="72" t="s">
        <v>150</v>
      </c>
      <c r="L50" s="120"/>
      <c r="M50" s="75"/>
      <c r="N50" s="84" t="s">
        <v>503</v>
      </c>
      <c r="O50" s="120"/>
    </row>
    <row r="51" spans="1:15" ht="73.5">
      <c r="A51" s="120">
        <v>42</v>
      </c>
      <c r="B51" s="75" t="s">
        <v>52</v>
      </c>
      <c r="C51" s="75" t="s">
        <v>246</v>
      </c>
      <c r="D51" s="140"/>
      <c r="E51" s="86">
        <v>402.5</v>
      </c>
      <c r="F51" s="85">
        <v>984.12900000000002</v>
      </c>
      <c r="G51" s="120"/>
      <c r="H51" s="120"/>
      <c r="I51" s="120" t="s">
        <v>1285</v>
      </c>
      <c r="J51" s="84" t="s">
        <v>1281</v>
      </c>
      <c r="K51" s="72" t="s">
        <v>151</v>
      </c>
      <c r="L51" s="120"/>
      <c r="M51" s="160" t="s">
        <v>1601</v>
      </c>
      <c r="N51" s="84" t="s">
        <v>503</v>
      </c>
      <c r="O51" s="120"/>
    </row>
    <row r="52" spans="1:15" ht="51">
      <c r="A52" s="120">
        <v>43</v>
      </c>
      <c r="B52" s="75" t="s">
        <v>52</v>
      </c>
      <c r="C52" s="75" t="s">
        <v>247</v>
      </c>
      <c r="D52" s="140"/>
      <c r="E52" s="86">
        <v>378.4</v>
      </c>
      <c r="F52" s="85">
        <v>873.971</v>
      </c>
      <c r="G52" s="85">
        <v>506.995</v>
      </c>
      <c r="H52" s="120"/>
      <c r="I52" s="120" t="s">
        <v>1285</v>
      </c>
      <c r="J52" s="84" t="s">
        <v>1281</v>
      </c>
      <c r="K52" s="72" t="s">
        <v>152</v>
      </c>
      <c r="L52" s="120"/>
      <c r="M52" s="75"/>
      <c r="N52" s="84" t="s">
        <v>503</v>
      </c>
      <c r="O52" s="120"/>
    </row>
    <row r="53" spans="1:15" ht="51">
      <c r="A53" s="120">
        <v>44</v>
      </c>
      <c r="B53" s="75" t="s">
        <v>52</v>
      </c>
      <c r="C53" s="75" t="s">
        <v>248</v>
      </c>
      <c r="D53" s="140"/>
      <c r="E53" s="86">
        <v>422.8</v>
      </c>
      <c r="F53" s="85">
        <v>838.84199999999998</v>
      </c>
      <c r="G53" s="85">
        <v>486.6</v>
      </c>
      <c r="H53" s="120"/>
      <c r="I53" s="120" t="s">
        <v>1285</v>
      </c>
      <c r="J53" s="84" t="s">
        <v>1281</v>
      </c>
      <c r="K53" s="72" t="s">
        <v>153</v>
      </c>
      <c r="L53" s="120"/>
      <c r="M53" s="75"/>
      <c r="N53" s="84" t="s">
        <v>503</v>
      </c>
      <c r="O53" s="120"/>
    </row>
    <row r="54" spans="1:15" ht="51">
      <c r="A54" s="120">
        <v>45</v>
      </c>
      <c r="B54" s="75" t="s">
        <v>52</v>
      </c>
      <c r="C54" s="75" t="s">
        <v>68</v>
      </c>
      <c r="D54" s="140"/>
      <c r="E54" s="86">
        <v>423.9</v>
      </c>
      <c r="F54" s="85">
        <v>634.649</v>
      </c>
      <c r="G54" s="85">
        <v>349.38600000000002</v>
      </c>
      <c r="H54" s="120"/>
      <c r="I54" s="120" t="s">
        <v>1285</v>
      </c>
      <c r="J54" s="84" t="s">
        <v>1281</v>
      </c>
      <c r="K54" s="72" t="s">
        <v>154</v>
      </c>
      <c r="L54" s="120"/>
      <c r="M54" s="75"/>
      <c r="N54" s="84" t="s">
        <v>503</v>
      </c>
      <c r="O54" s="120"/>
    </row>
    <row r="55" spans="1:15" ht="51">
      <c r="A55" s="120">
        <v>46</v>
      </c>
      <c r="B55" s="75" t="s">
        <v>52</v>
      </c>
      <c r="C55" s="75" t="s">
        <v>69</v>
      </c>
      <c r="D55" s="140"/>
      <c r="E55" s="86">
        <v>423.8</v>
      </c>
      <c r="F55" s="85">
        <v>625.73099999999999</v>
      </c>
      <c r="G55" s="85">
        <v>344.49799999999999</v>
      </c>
      <c r="H55" s="120"/>
      <c r="I55" s="120" t="s">
        <v>1285</v>
      </c>
      <c r="J55" s="84" t="s">
        <v>1281</v>
      </c>
      <c r="K55" s="72" t="s">
        <v>155</v>
      </c>
      <c r="L55" s="120"/>
      <c r="M55" s="75"/>
      <c r="N55" s="84" t="s">
        <v>503</v>
      </c>
      <c r="O55" s="120"/>
    </row>
    <row r="56" spans="1:15" ht="73.5">
      <c r="A56" s="120">
        <v>47</v>
      </c>
      <c r="B56" s="75" t="s">
        <v>52</v>
      </c>
      <c r="C56" s="75" t="s">
        <v>70</v>
      </c>
      <c r="D56" s="140"/>
      <c r="E56" s="86">
        <v>400.6</v>
      </c>
      <c r="F56" s="85">
        <v>628.524</v>
      </c>
      <c r="G56" s="120"/>
      <c r="H56" s="120"/>
      <c r="I56" s="120" t="s">
        <v>1285</v>
      </c>
      <c r="J56" s="84" t="s">
        <v>1281</v>
      </c>
      <c r="K56" s="72" t="s">
        <v>156</v>
      </c>
      <c r="L56" s="120"/>
      <c r="M56" s="160" t="s">
        <v>1601</v>
      </c>
      <c r="N56" s="84" t="s">
        <v>503</v>
      </c>
      <c r="O56" s="120"/>
    </row>
    <row r="57" spans="1:15" ht="51">
      <c r="A57" s="120">
        <v>48</v>
      </c>
      <c r="B57" s="75" t="s">
        <v>52</v>
      </c>
      <c r="C57" s="75" t="s">
        <v>249</v>
      </c>
      <c r="D57" s="140"/>
      <c r="E57" s="86">
        <v>471.5</v>
      </c>
      <c r="F57" s="85">
        <v>766.60400000000004</v>
      </c>
      <c r="G57" s="85">
        <v>431.78500000000003</v>
      </c>
      <c r="H57" s="120"/>
      <c r="I57" s="120" t="s">
        <v>1285</v>
      </c>
      <c r="J57" s="84" t="s">
        <v>1281</v>
      </c>
      <c r="K57" s="72" t="s">
        <v>157</v>
      </c>
      <c r="L57" s="120"/>
      <c r="M57" s="75"/>
      <c r="N57" s="84" t="s">
        <v>503</v>
      </c>
      <c r="O57" s="120"/>
    </row>
    <row r="58" spans="1:15" ht="51">
      <c r="A58" s="120">
        <v>49</v>
      </c>
      <c r="B58" s="75" t="s">
        <v>52</v>
      </c>
      <c r="C58" s="75" t="s">
        <v>250</v>
      </c>
      <c r="D58" s="140"/>
      <c r="E58" s="86">
        <v>466</v>
      </c>
      <c r="F58" s="85">
        <v>838.84199999999998</v>
      </c>
      <c r="G58" s="85">
        <v>486.6</v>
      </c>
      <c r="H58" s="120"/>
      <c r="I58" s="120" t="s">
        <v>1285</v>
      </c>
      <c r="J58" s="84" t="s">
        <v>1281</v>
      </c>
      <c r="K58" s="72" t="s">
        <v>158</v>
      </c>
      <c r="L58" s="120"/>
      <c r="M58" s="75"/>
      <c r="N58" s="84" t="s">
        <v>503</v>
      </c>
      <c r="O58" s="120"/>
    </row>
    <row r="59" spans="1:15" ht="51">
      <c r="A59" s="120">
        <v>50</v>
      </c>
      <c r="B59" s="75" t="s">
        <v>52</v>
      </c>
      <c r="C59" s="75" t="s">
        <v>251</v>
      </c>
      <c r="D59" s="140"/>
      <c r="E59" s="86">
        <v>392.8</v>
      </c>
      <c r="F59" s="85">
        <v>984.03899999999999</v>
      </c>
      <c r="G59" s="85">
        <v>590.17899999999997</v>
      </c>
      <c r="H59" s="120"/>
      <c r="I59" s="120" t="s">
        <v>1285</v>
      </c>
      <c r="J59" s="84" t="s">
        <v>1281</v>
      </c>
      <c r="K59" s="72" t="s">
        <v>159</v>
      </c>
      <c r="L59" s="120"/>
      <c r="M59" s="75"/>
      <c r="N59" s="84" t="s">
        <v>503</v>
      </c>
      <c r="O59" s="120"/>
    </row>
    <row r="60" spans="1:15" ht="73.5">
      <c r="A60" s="120">
        <v>51</v>
      </c>
      <c r="B60" s="75" t="s">
        <v>52</v>
      </c>
      <c r="C60" s="75" t="s">
        <v>253</v>
      </c>
      <c r="D60" s="140"/>
      <c r="E60" s="86">
        <v>405.3</v>
      </c>
      <c r="F60" s="85">
        <v>1109.1489999999999</v>
      </c>
      <c r="G60" s="120"/>
      <c r="H60" s="120"/>
      <c r="I60" s="120" t="s">
        <v>1285</v>
      </c>
      <c r="J60" s="84" t="s">
        <v>1281</v>
      </c>
      <c r="K60" s="72" t="s">
        <v>160</v>
      </c>
      <c r="L60" s="120"/>
      <c r="M60" s="160" t="s">
        <v>1601</v>
      </c>
      <c r="N60" s="84" t="s">
        <v>503</v>
      </c>
      <c r="O60" s="120"/>
    </row>
    <row r="61" spans="1:15" ht="73.5">
      <c r="A61" s="120">
        <v>52</v>
      </c>
      <c r="B61" s="75" t="s">
        <v>52</v>
      </c>
      <c r="C61" s="75" t="s">
        <v>252</v>
      </c>
      <c r="D61" s="140"/>
      <c r="E61" s="86">
        <v>397.1</v>
      </c>
      <c r="F61" s="85">
        <v>879.01499999999999</v>
      </c>
      <c r="G61" s="120"/>
      <c r="H61" s="120"/>
      <c r="I61" s="120" t="s">
        <v>1285</v>
      </c>
      <c r="J61" s="84" t="s">
        <v>1281</v>
      </c>
      <c r="K61" s="72" t="s">
        <v>161</v>
      </c>
      <c r="L61" s="120"/>
      <c r="M61" s="160" t="s">
        <v>1601</v>
      </c>
      <c r="N61" s="84" t="s">
        <v>503</v>
      </c>
      <c r="O61" s="120"/>
    </row>
    <row r="62" spans="1:15" ht="51">
      <c r="A62" s="120">
        <v>53</v>
      </c>
      <c r="B62" s="75" t="s">
        <v>52</v>
      </c>
      <c r="C62" s="75" t="s">
        <v>71</v>
      </c>
      <c r="D62" s="140"/>
      <c r="E62" s="86">
        <v>433.4</v>
      </c>
      <c r="F62" s="85">
        <v>655.99599999999998</v>
      </c>
      <c r="G62" s="85">
        <v>107.126</v>
      </c>
      <c r="H62" s="120"/>
      <c r="I62" s="120" t="s">
        <v>1285</v>
      </c>
      <c r="J62" s="84" t="s">
        <v>1281</v>
      </c>
      <c r="K62" s="72" t="s">
        <v>162</v>
      </c>
      <c r="L62" s="120"/>
      <c r="M62" s="75"/>
      <c r="N62" s="84" t="s">
        <v>503</v>
      </c>
      <c r="O62" s="120"/>
    </row>
    <row r="63" spans="1:15" ht="73.5">
      <c r="A63" s="120">
        <v>54</v>
      </c>
      <c r="B63" s="75" t="s">
        <v>52</v>
      </c>
      <c r="C63" s="75" t="s">
        <v>72</v>
      </c>
      <c r="D63" s="140"/>
      <c r="E63" s="86">
        <v>389.3</v>
      </c>
      <c r="F63" s="85">
        <v>933.14800000000002</v>
      </c>
      <c r="G63" s="120"/>
      <c r="H63" s="120"/>
      <c r="I63" s="120" t="s">
        <v>1285</v>
      </c>
      <c r="J63" s="84" t="s">
        <v>1281</v>
      </c>
      <c r="K63" s="72" t="s">
        <v>163</v>
      </c>
      <c r="L63" s="120"/>
      <c r="M63" s="160" t="s">
        <v>1602</v>
      </c>
      <c r="N63" s="84" t="s">
        <v>503</v>
      </c>
      <c r="O63" s="120"/>
    </row>
    <row r="64" spans="1:15" ht="73.5">
      <c r="A64" s="120">
        <v>55</v>
      </c>
      <c r="B64" s="75" t="s">
        <v>52</v>
      </c>
      <c r="C64" s="75" t="s">
        <v>254</v>
      </c>
      <c r="D64" s="140"/>
      <c r="E64" s="86">
        <v>425.4</v>
      </c>
      <c r="F64" s="85">
        <v>737.51099999999997</v>
      </c>
      <c r="G64" s="120"/>
      <c r="H64" s="120"/>
      <c r="I64" s="120" t="s">
        <v>1285</v>
      </c>
      <c r="J64" s="84" t="s">
        <v>1281</v>
      </c>
      <c r="K64" s="72" t="s">
        <v>164</v>
      </c>
      <c r="L64" s="120"/>
      <c r="M64" s="160" t="s">
        <v>1601</v>
      </c>
      <c r="N64" s="84" t="s">
        <v>503</v>
      </c>
      <c r="O64" s="120"/>
    </row>
    <row r="65" spans="1:15" ht="73.5">
      <c r="A65" s="120">
        <v>56</v>
      </c>
      <c r="B65" s="75" t="s">
        <v>52</v>
      </c>
      <c r="C65" s="75" t="s">
        <v>255</v>
      </c>
      <c r="D65" s="140"/>
      <c r="E65" s="86">
        <v>422</v>
      </c>
      <c r="F65" s="85">
        <v>777.23299999999995</v>
      </c>
      <c r="G65" s="120"/>
      <c r="H65" s="120"/>
      <c r="I65" s="120" t="s">
        <v>1285</v>
      </c>
      <c r="J65" s="84" t="s">
        <v>1281</v>
      </c>
      <c r="K65" s="72" t="s">
        <v>165</v>
      </c>
      <c r="L65" s="120"/>
      <c r="M65" s="160" t="s">
        <v>1601</v>
      </c>
      <c r="N65" s="84" t="s">
        <v>503</v>
      </c>
      <c r="O65" s="120"/>
    </row>
    <row r="66" spans="1:15" ht="73.5">
      <c r="A66" s="120">
        <v>57</v>
      </c>
      <c r="B66" s="75" t="s">
        <v>52</v>
      </c>
      <c r="C66" s="75" t="s">
        <v>73</v>
      </c>
      <c r="D66" s="140"/>
      <c r="E66" s="86">
        <v>409</v>
      </c>
      <c r="F66" s="85">
        <v>735.62</v>
      </c>
      <c r="G66" s="120"/>
      <c r="H66" s="120"/>
      <c r="I66" s="120" t="s">
        <v>1285</v>
      </c>
      <c r="J66" s="84" t="s">
        <v>1281</v>
      </c>
      <c r="K66" s="72" t="s">
        <v>166</v>
      </c>
      <c r="L66" s="120"/>
      <c r="M66" s="160" t="s">
        <v>1601</v>
      </c>
      <c r="N66" s="84" t="s">
        <v>503</v>
      </c>
      <c r="O66" s="120"/>
    </row>
    <row r="67" spans="1:15" ht="73.5">
      <c r="A67" s="120">
        <v>58</v>
      </c>
      <c r="B67" s="75" t="s">
        <v>52</v>
      </c>
      <c r="C67" s="75" t="s">
        <v>74</v>
      </c>
      <c r="D67" s="140"/>
      <c r="E67" s="86">
        <v>429.3</v>
      </c>
      <c r="F67" s="85">
        <v>635.279</v>
      </c>
      <c r="G67" s="120"/>
      <c r="H67" s="120"/>
      <c r="I67" s="120" t="s">
        <v>1285</v>
      </c>
      <c r="J67" s="84" t="s">
        <v>1281</v>
      </c>
      <c r="K67" s="72" t="s">
        <v>167</v>
      </c>
      <c r="L67" s="120"/>
      <c r="M67" s="160" t="s">
        <v>1602</v>
      </c>
      <c r="N67" s="84" t="s">
        <v>503</v>
      </c>
      <c r="O67" s="120"/>
    </row>
    <row r="68" spans="1:15" ht="73.5">
      <c r="A68" s="120">
        <v>59</v>
      </c>
      <c r="B68" s="75" t="s">
        <v>52</v>
      </c>
      <c r="C68" s="75" t="s">
        <v>75</v>
      </c>
      <c r="D68" s="140"/>
      <c r="E68" s="86">
        <v>414.8</v>
      </c>
      <c r="F68" s="85">
        <v>620.86800000000005</v>
      </c>
      <c r="G68" s="120"/>
      <c r="H68" s="120"/>
      <c r="I68" s="120" t="s">
        <v>1285</v>
      </c>
      <c r="J68" s="84" t="s">
        <v>1281</v>
      </c>
      <c r="K68" s="72" t="s">
        <v>168</v>
      </c>
      <c r="L68" s="120"/>
      <c r="M68" s="160" t="s">
        <v>1602</v>
      </c>
      <c r="N68" s="84" t="s">
        <v>503</v>
      </c>
      <c r="O68" s="120"/>
    </row>
    <row r="69" spans="1:15" ht="51">
      <c r="A69" s="120">
        <v>60</v>
      </c>
      <c r="B69" s="75" t="s">
        <v>52</v>
      </c>
      <c r="C69" s="75" t="s">
        <v>76</v>
      </c>
      <c r="D69" s="140"/>
      <c r="E69" s="86">
        <v>415.9</v>
      </c>
      <c r="F69" s="85">
        <v>620.86800000000005</v>
      </c>
      <c r="G69" s="85">
        <v>188.792</v>
      </c>
      <c r="H69" s="120"/>
      <c r="I69" s="120" t="s">
        <v>1285</v>
      </c>
      <c r="J69" s="84" t="s">
        <v>1281</v>
      </c>
      <c r="K69" s="72" t="s">
        <v>169</v>
      </c>
      <c r="L69" s="120"/>
      <c r="M69" s="75"/>
      <c r="N69" s="84" t="s">
        <v>503</v>
      </c>
      <c r="O69" s="120"/>
    </row>
    <row r="70" spans="1:15" ht="73.5">
      <c r="A70" s="120">
        <v>61</v>
      </c>
      <c r="B70" s="75" t="s">
        <v>52</v>
      </c>
      <c r="C70" s="75" t="s">
        <v>77</v>
      </c>
      <c r="D70" s="140"/>
      <c r="E70" s="86">
        <v>775.6</v>
      </c>
      <c r="F70" s="85">
        <v>1712.723</v>
      </c>
      <c r="G70" s="120"/>
      <c r="H70" s="120"/>
      <c r="I70" s="120" t="s">
        <v>1285</v>
      </c>
      <c r="J70" s="84" t="s">
        <v>1281</v>
      </c>
      <c r="K70" s="72" t="s">
        <v>170</v>
      </c>
      <c r="L70" s="120"/>
      <c r="M70" s="160" t="s">
        <v>1602</v>
      </c>
      <c r="N70" s="84" t="s">
        <v>503</v>
      </c>
      <c r="O70" s="120"/>
    </row>
    <row r="71" spans="1:15" ht="73.5">
      <c r="A71" s="120">
        <v>62</v>
      </c>
      <c r="B71" s="75" t="s">
        <v>52</v>
      </c>
      <c r="C71" s="75" t="s">
        <v>78</v>
      </c>
      <c r="D71" s="140"/>
      <c r="E71" s="86">
        <v>788.1</v>
      </c>
      <c r="F71" s="85">
        <v>1797.931</v>
      </c>
      <c r="G71" s="120"/>
      <c r="H71" s="120"/>
      <c r="I71" s="120" t="s">
        <v>1285</v>
      </c>
      <c r="J71" s="84" t="s">
        <v>1281</v>
      </c>
      <c r="K71" s="72" t="s">
        <v>171</v>
      </c>
      <c r="L71" s="120"/>
      <c r="M71" s="160" t="s">
        <v>1601</v>
      </c>
      <c r="N71" s="84" t="s">
        <v>503</v>
      </c>
      <c r="O71" s="120"/>
    </row>
    <row r="72" spans="1:15" ht="73.5">
      <c r="A72" s="120">
        <v>63</v>
      </c>
      <c r="B72" s="75" t="s">
        <v>52</v>
      </c>
      <c r="C72" s="75" t="s">
        <v>79</v>
      </c>
      <c r="D72" s="140"/>
      <c r="E72" s="86">
        <v>776</v>
      </c>
      <c r="F72" s="85">
        <v>1473.0409999999999</v>
      </c>
      <c r="G72" s="120"/>
      <c r="H72" s="120"/>
      <c r="I72" s="120" t="s">
        <v>1285</v>
      </c>
      <c r="J72" s="84" t="s">
        <v>1281</v>
      </c>
      <c r="K72" s="72" t="s">
        <v>172</v>
      </c>
      <c r="L72" s="120"/>
      <c r="M72" s="160" t="s">
        <v>1602</v>
      </c>
      <c r="N72" s="84" t="s">
        <v>503</v>
      </c>
      <c r="O72" s="120"/>
    </row>
    <row r="73" spans="1:15" ht="73.5">
      <c r="A73" s="120">
        <v>64</v>
      </c>
      <c r="B73" s="75" t="s">
        <v>52</v>
      </c>
      <c r="C73" s="75" t="s">
        <v>80</v>
      </c>
      <c r="D73" s="140"/>
      <c r="E73" s="86">
        <v>778.4</v>
      </c>
      <c r="F73" s="85">
        <v>1867.9179999999999</v>
      </c>
      <c r="G73" s="120"/>
      <c r="H73" s="120"/>
      <c r="I73" s="120" t="s">
        <v>1285</v>
      </c>
      <c r="J73" s="84" t="s">
        <v>1281</v>
      </c>
      <c r="K73" s="72" t="s">
        <v>173</v>
      </c>
      <c r="L73" s="120"/>
      <c r="M73" s="160" t="s">
        <v>1602</v>
      </c>
      <c r="N73" s="84" t="s">
        <v>503</v>
      </c>
      <c r="O73" s="120"/>
    </row>
    <row r="74" spans="1:15" ht="73.5">
      <c r="A74" s="120">
        <v>65</v>
      </c>
      <c r="B74" s="75" t="s">
        <v>52</v>
      </c>
      <c r="C74" s="75" t="s">
        <v>256</v>
      </c>
      <c r="D74" s="140"/>
      <c r="E74" s="86">
        <v>671.8</v>
      </c>
      <c r="F74" s="85">
        <v>1893.1379999999999</v>
      </c>
      <c r="G74" s="120"/>
      <c r="H74" s="120"/>
      <c r="I74" s="120" t="s">
        <v>1285</v>
      </c>
      <c r="J74" s="84" t="s">
        <v>1281</v>
      </c>
      <c r="K74" s="72" t="s">
        <v>257</v>
      </c>
      <c r="L74" s="120"/>
      <c r="M74" s="160" t="s">
        <v>1602</v>
      </c>
      <c r="N74" s="84" t="s">
        <v>503</v>
      </c>
      <c r="O74" s="120"/>
    </row>
    <row r="75" spans="1:15" ht="73.5">
      <c r="A75" s="120">
        <v>66</v>
      </c>
      <c r="B75" s="75" t="s">
        <v>52</v>
      </c>
      <c r="C75" s="75" t="s">
        <v>264</v>
      </c>
      <c r="D75" s="140"/>
      <c r="E75" s="86">
        <v>714.5</v>
      </c>
      <c r="F75" s="85">
        <v>2013.7449999999999</v>
      </c>
      <c r="G75" s="120"/>
      <c r="H75" s="120"/>
      <c r="I75" s="120" t="s">
        <v>1285</v>
      </c>
      <c r="J75" s="84" t="s">
        <v>1281</v>
      </c>
      <c r="K75" s="72" t="s">
        <v>258</v>
      </c>
      <c r="L75" s="120"/>
      <c r="M75" s="160" t="s">
        <v>1602</v>
      </c>
      <c r="N75" s="84" t="s">
        <v>503</v>
      </c>
      <c r="O75" s="120"/>
    </row>
    <row r="76" spans="1:15" ht="51">
      <c r="A76" s="120">
        <v>67</v>
      </c>
      <c r="B76" s="75" t="s">
        <v>52</v>
      </c>
      <c r="C76" s="75" t="s">
        <v>265</v>
      </c>
      <c r="D76" s="140"/>
      <c r="E76" s="86">
        <v>769.8</v>
      </c>
      <c r="F76" s="85">
        <v>1835.7619999999999</v>
      </c>
      <c r="G76" s="85">
        <v>1141.568</v>
      </c>
      <c r="H76" s="120"/>
      <c r="I76" s="120" t="s">
        <v>1285</v>
      </c>
      <c r="J76" s="84" t="s">
        <v>1281</v>
      </c>
      <c r="K76" s="72" t="s">
        <v>259</v>
      </c>
      <c r="L76" s="120"/>
      <c r="M76" s="75"/>
      <c r="N76" s="84" t="s">
        <v>503</v>
      </c>
      <c r="O76" s="120"/>
    </row>
    <row r="77" spans="1:15" ht="51">
      <c r="A77" s="120">
        <v>68</v>
      </c>
      <c r="B77" s="75" t="s">
        <v>52</v>
      </c>
      <c r="C77" s="75" t="s">
        <v>266</v>
      </c>
      <c r="D77" s="140"/>
      <c r="E77" s="86">
        <v>660.5</v>
      </c>
      <c r="F77" s="85">
        <v>1812.002</v>
      </c>
      <c r="G77" s="85">
        <v>1105.0319999999999</v>
      </c>
      <c r="H77" s="120"/>
      <c r="I77" s="120" t="s">
        <v>1285</v>
      </c>
      <c r="J77" s="84" t="s">
        <v>1281</v>
      </c>
      <c r="K77" s="72" t="s">
        <v>260</v>
      </c>
      <c r="L77" s="120"/>
      <c r="M77" s="75"/>
      <c r="N77" s="84" t="s">
        <v>503</v>
      </c>
      <c r="O77" s="120"/>
    </row>
    <row r="78" spans="1:15" ht="73.5">
      <c r="A78" s="120">
        <v>69</v>
      </c>
      <c r="B78" s="75" t="s">
        <v>52</v>
      </c>
      <c r="C78" s="75" t="s">
        <v>267</v>
      </c>
      <c r="D78" s="140"/>
      <c r="E78" s="86">
        <v>953.5</v>
      </c>
      <c r="F78" s="85">
        <v>1940.941</v>
      </c>
      <c r="G78" s="85"/>
      <c r="H78" s="120"/>
      <c r="I78" s="120" t="s">
        <v>1285</v>
      </c>
      <c r="J78" s="84" t="s">
        <v>1281</v>
      </c>
      <c r="K78" s="72" t="s">
        <v>261</v>
      </c>
      <c r="L78" s="120"/>
      <c r="M78" s="160" t="s">
        <v>1602</v>
      </c>
      <c r="N78" s="84" t="s">
        <v>503</v>
      </c>
      <c r="O78" s="120"/>
    </row>
    <row r="79" spans="1:15" ht="51">
      <c r="A79" s="120">
        <v>70</v>
      </c>
      <c r="B79" s="75" t="s">
        <v>52</v>
      </c>
      <c r="C79" s="92" t="s">
        <v>1873</v>
      </c>
      <c r="D79" s="164" t="s">
        <v>1874</v>
      </c>
      <c r="E79" s="86">
        <v>101.2</v>
      </c>
      <c r="F79" s="85"/>
      <c r="G79" s="85"/>
      <c r="H79" s="120"/>
      <c r="I79" s="120" t="s">
        <v>1285</v>
      </c>
      <c r="J79" s="84" t="s">
        <v>1281</v>
      </c>
      <c r="K79" s="72" t="s">
        <v>262</v>
      </c>
      <c r="L79" s="120"/>
      <c r="M79" s="75"/>
      <c r="N79" s="84" t="s">
        <v>503</v>
      </c>
      <c r="O79" s="120"/>
    </row>
    <row r="80" spans="1:15" ht="51">
      <c r="A80" s="120">
        <v>71</v>
      </c>
      <c r="B80" s="75" t="s">
        <v>52</v>
      </c>
      <c r="C80" s="75" t="s">
        <v>88</v>
      </c>
      <c r="D80" s="140"/>
      <c r="E80" s="86">
        <v>3369.4</v>
      </c>
      <c r="F80" s="85">
        <v>9102.6479999999992</v>
      </c>
      <c r="G80" s="85">
        <v>6446.3779999999997</v>
      </c>
      <c r="H80" s="120"/>
      <c r="I80" s="120" t="s">
        <v>1285</v>
      </c>
      <c r="J80" s="84" t="s">
        <v>1281</v>
      </c>
      <c r="K80" s="72" t="s">
        <v>263</v>
      </c>
      <c r="L80" s="120"/>
      <c r="M80" s="75"/>
      <c r="N80" s="84" t="s">
        <v>503</v>
      </c>
      <c r="O80" s="120"/>
    </row>
    <row r="81" spans="1:15" ht="73.5">
      <c r="A81" s="120">
        <v>72</v>
      </c>
      <c r="B81" s="75" t="s">
        <v>52</v>
      </c>
      <c r="C81" s="75" t="s">
        <v>81</v>
      </c>
      <c r="D81" s="140"/>
      <c r="E81" s="86">
        <v>357.8</v>
      </c>
      <c r="F81" s="85">
        <v>4743.1120000000001</v>
      </c>
      <c r="G81" s="120"/>
      <c r="H81" s="120"/>
      <c r="I81" s="120" t="s">
        <v>1285</v>
      </c>
      <c r="J81" s="84" t="s">
        <v>1281</v>
      </c>
      <c r="K81" s="72" t="s">
        <v>174</v>
      </c>
      <c r="L81" s="120"/>
      <c r="M81" s="160" t="s">
        <v>1601</v>
      </c>
      <c r="N81" s="84" t="s">
        <v>503</v>
      </c>
      <c r="O81" s="120"/>
    </row>
    <row r="82" spans="1:15" ht="51">
      <c r="A82" s="120">
        <v>73</v>
      </c>
      <c r="B82" s="75" t="s">
        <v>52</v>
      </c>
      <c r="C82" s="75" t="s">
        <v>41</v>
      </c>
      <c r="D82" s="140"/>
      <c r="E82" s="86">
        <v>632.1</v>
      </c>
      <c r="F82" s="85">
        <v>532.07500000000005</v>
      </c>
      <c r="G82" s="85">
        <v>273.18599999999998</v>
      </c>
      <c r="H82" s="120"/>
      <c r="I82" s="120" t="s">
        <v>1285</v>
      </c>
      <c r="J82" s="84" t="s">
        <v>1281</v>
      </c>
      <c r="K82" s="72" t="s">
        <v>175</v>
      </c>
      <c r="L82" s="120"/>
      <c r="M82" s="75"/>
      <c r="N82" s="84" t="s">
        <v>503</v>
      </c>
      <c r="O82" s="120"/>
    </row>
    <row r="83" spans="1:15" ht="73.5">
      <c r="A83" s="120">
        <v>74</v>
      </c>
      <c r="B83" s="75" t="s">
        <v>52</v>
      </c>
      <c r="C83" s="75" t="s">
        <v>82</v>
      </c>
      <c r="D83" s="140"/>
      <c r="E83" s="86">
        <v>205.8</v>
      </c>
      <c r="F83" s="85">
        <v>558.30100000000004</v>
      </c>
      <c r="G83" s="120"/>
      <c r="H83" s="120"/>
      <c r="I83" s="120" t="s">
        <v>1285</v>
      </c>
      <c r="J83" s="84" t="s">
        <v>1281</v>
      </c>
      <c r="K83" s="72" t="s">
        <v>176</v>
      </c>
      <c r="L83" s="120"/>
      <c r="M83" s="160" t="s">
        <v>1601</v>
      </c>
      <c r="N83" s="84" t="s">
        <v>503</v>
      </c>
      <c r="O83" s="120"/>
    </row>
    <row r="84" spans="1:15" ht="51">
      <c r="A84" s="120">
        <v>75</v>
      </c>
      <c r="B84" s="75" t="s">
        <v>52</v>
      </c>
      <c r="C84" s="75" t="s">
        <v>83</v>
      </c>
      <c r="D84" s="140"/>
      <c r="E84" s="86">
        <v>376.6</v>
      </c>
      <c r="F84" s="85">
        <v>325.34699999999998</v>
      </c>
      <c r="G84" s="120"/>
      <c r="H84" s="120"/>
      <c r="I84" s="120" t="s">
        <v>1285</v>
      </c>
      <c r="J84" s="84" t="s">
        <v>1281</v>
      </c>
      <c r="K84" s="72" t="s">
        <v>177</v>
      </c>
      <c r="L84" s="120"/>
      <c r="M84" s="75"/>
      <c r="N84" s="84" t="s">
        <v>503</v>
      </c>
      <c r="O84" s="120"/>
    </row>
    <row r="85" spans="1:15" ht="51">
      <c r="A85" s="120">
        <v>76</v>
      </c>
      <c r="B85" s="75" t="s">
        <v>52</v>
      </c>
      <c r="C85" s="75" t="s">
        <v>84</v>
      </c>
      <c r="D85" s="140"/>
      <c r="E85" s="86">
        <v>42.6</v>
      </c>
      <c r="F85" s="85">
        <v>90.6</v>
      </c>
      <c r="G85" s="120"/>
      <c r="H85" s="120"/>
      <c r="I85" s="120" t="s">
        <v>1285</v>
      </c>
      <c r="J85" s="84" t="s">
        <v>1281</v>
      </c>
      <c r="K85" s="72" t="s">
        <v>178</v>
      </c>
      <c r="L85" s="120"/>
      <c r="M85" s="140" t="s">
        <v>1600</v>
      </c>
      <c r="N85" s="84" t="s">
        <v>503</v>
      </c>
      <c r="O85" s="120"/>
    </row>
    <row r="86" spans="1:15" ht="51">
      <c r="A86" s="120">
        <v>77</v>
      </c>
      <c r="B86" s="75" t="s">
        <v>270</v>
      </c>
      <c r="C86" s="75" t="s">
        <v>78</v>
      </c>
      <c r="D86" s="140"/>
      <c r="E86" s="86">
        <v>51.3</v>
      </c>
      <c r="F86" s="85">
        <v>302.10500000000002</v>
      </c>
      <c r="G86" s="120"/>
      <c r="H86" s="120"/>
      <c r="I86" s="120" t="s">
        <v>1285</v>
      </c>
      <c r="J86" s="84" t="s">
        <v>1281</v>
      </c>
      <c r="K86" s="72" t="s">
        <v>179</v>
      </c>
      <c r="L86" s="120"/>
      <c r="M86" s="140" t="s">
        <v>1600</v>
      </c>
      <c r="N86" s="84" t="s">
        <v>503</v>
      </c>
      <c r="O86" s="120"/>
    </row>
    <row r="87" spans="1:15" ht="51">
      <c r="A87" s="120">
        <v>78</v>
      </c>
      <c r="B87" s="75" t="s">
        <v>92</v>
      </c>
      <c r="C87" s="75" t="s">
        <v>93</v>
      </c>
      <c r="D87" s="140"/>
      <c r="E87" s="86">
        <v>37</v>
      </c>
      <c r="F87" s="85">
        <v>72.933000000000007</v>
      </c>
      <c r="G87" s="120"/>
      <c r="H87" s="120"/>
      <c r="I87" s="120" t="s">
        <v>1285</v>
      </c>
      <c r="J87" s="84" t="s">
        <v>1281</v>
      </c>
      <c r="K87" s="72" t="s">
        <v>182</v>
      </c>
      <c r="L87" s="120"/>
      <c r="M87" s="140" t="s">
        <v>1600</v>
      </c>
      <c r="N87" s="84" t="s">
        <v>503</v>
      </c>
      <c r="O87" s="120"/>
    </row>
    <row r="88" spans="1:15" ht="51">
      <c r="A88" s="120">
        <v>79</v>
      </c>
      <c r="B88" s="92" t="s">
        <v>38</v>
      </c>
      <c r="C88" s="92" t="s">
        <v>1226</v>
      </c>
      <c r="D88" s="140"/>
      <c r="E88" s="86">
        <v>128.4</v>
      </c>
      <c r="F88" s="85">
        <v>0</v>
      </c>
      <c r="G88" s="120"/>
      <c r="H88" s="120"/>
      <c r="I88" s="120" t="s">
        <v>1285</v>
      </c>
      <c r="J88" s="84" t="s">
        <v>1281</v>
      </c>
      <c r="K88" s="84" t="s">
        <v>183</v>
      </c>
      <c r="L88" s="120"/>
      <c r="M88" s="140" t="s">
        <v>1600</v>
      </c>
      <c r="N88" s="84" t="s">
        <v>503</v>
      </c>
      <c r="O88" s="120"/>
    </row>
    <row r="89" spans="1:15" ht="51">
      <c r="A89" s="120">
        <v>80</v>
      </c>
      <c r="B89" s="75" t="s">
        <v>94</v>
      </c>
      <c r="C89" s="75" t="s">
        <v>95</v>
      </c>
      <c r="D89" s="140"/>
      <c r="E89" s="86">
        <v>25.4</v>
      </c>
      <c r="F89" s="85">
        <v>0</v>
      </c>
      <c r="G89" s="120"/>
      <c r="H89" s="120"/>
      <c r="I89" s="120" t="s">
        <v>1285</v>
      </c>
      <c r="J89" s="84" t="s">
        <v>1281</v>
      </c>
      <c r="K89" s="72" t="s">
        <v>184</v>
      </c>
      <c r="L89" s="120"/>
      <c r="M89" s="140" t="s">
        <v>1600</v>
      </c>
      <c r="N89" s="84" t="s">
        <v>503</v>
      </c>
      <c r="O89" s="120"/>
    </row>
    <row r="90" spans="1:15" ht="51">
      <c r="A90" s="120">
        <v>81</v>
      </c>
      <c r="B90" s="75" t="s">
        <v>52</v>
      </c>
      <c r="C90" s="75" t="s">
        <v>271</v>
      </c>
      <c r="D90" s="140"/>
      <c r="E90" s="86">
        <v>40.200000000000003</v>
      </c>
      <c r="F90" s="85">
        <v>60.701999999999998</v>
      </c>
      <c r="G90" s="120"/>
      <c r="H90" s="120"/>
      <c r="I90" s="120" t="s">
        <v>1285</v>
      </c>
      <c r="J90" s="84" t="s">
        <v>1281</v>
      </c>
      <c r="K90" s="72" t="s">
        <v>185</v>
      </c>
      <c r="L90" s="120"/>
      <c r="M90" s="140" t="s">
        <v>1600</v>
      </c>
      <c r="N90" s="84" t="s">
        <v>503</v>
      </c>
      <c r="O90" s="120"/>
    </row>
    <row r="91" spans="1:15" ht="51">
      <c r="A91" s="120">
        <v>82</v>
      </c>
      <c r="B91" s="75" t="s">
        <v>52</v>
      </c>
      <c r="C91" s="75" t="s">
        <v>86</v>
      </c>
      <c r="D91" s="140"/>
      <c r="E91" s="86">
        <v>57.7</v>
      </c>
      <c r="F91" s="85">
        <v>0</v>
      </c>
      <c r="G91" s="120"/>
      <c r="H91" s="120"/>
      <c r="I91" s="120" t="s">
        <v>1285</v>
      </c>
      <c r="J91" s="84" t="s">
        <v>1281</v>
      </c>
      <c r="K91" s="72" t="s">
        <v>186</v>
      </c>
      <c r="L91" s="120"/>
      <c r="M91" s="140" t="s">
        <v>1600</v>
      </c>
      <c r="N91" s="84" t="s">
        <v>503</v>
      </c>
      <c r="O91" s="120"/>
    </row>
    <row r="92" spans="1:15" ht="52.5">
      <c r="A92" s="120">
        <v>83</v>
      </c>
      <c r="B92" s="92" t="s">
        <v>96</v>
      </c>
      <c r="C92" s="92" t="s">
        <v>1227</v>
      </c>
      <c r="D92" s="140"/>
      <c r="E92" s="86">
        <v>57.7</v>
      </c>
      <c r="F92" s="85">
        <v>0</v>
      </c>
      <c r="G92" s="120"/>
      <c r="H92" s="120"/>
      <c r="I92" s="120" t="s">
        <v>1285</v>
      </c>
      <c r="J92" s="84" t="s">
        <v>1281</v>
      </c>
      <c r="K92" s="84" t="s">
        <v>187</v>
      </c>
      <c r="L92" s="120"/>
      <c r="M92" s="121" t="s">
        <v>1273</v>
      </c>
      <c r="N92" s="84" t="s">
        <v>503</v>
      </c>
      <c r="O92" s="120"/>
    </row>
    <row r="93" spans="1:15" ht="51">
      <c r="A93" s="120">
        <v>84</v>
      </c>
      <c r="B93" s="75" t="s">
        <v>87</v>
      </c>
      <c r="C93" s="75" t="s">
        <v>272</v>
      </c>
      <c r="D93" s="140"/>
      <c r="E93" s="86">
        <v>45.4</v>
      </c>
      <c r="F93" s="85"/>
      <c r="G93" s="120"/>
      <c r="H93" s="120"/>
      <c r="I93" s="120" t="s">
        <v>1285</v>
      </c>
      <c r="J93" s="84" t="s">
        <v>1281</v>
      </c>
      <c r="K93" s="72" t="s">
        <v>196</v>
      </c>
      <c r="L93" s="120"/>
      <c r="M93" s="140" t="s">
        <v>1600</v>
      </c>
      <c r="N93" s="84" t="s">
        <v>503</v>
      </c>
      <c r="O93" s="120"/>
    </row>
    <row r="94" spans="1:15" ht="51">
      <c r="A94" s="120">
        <v>85</v>
      </c>
      <c r="B94" s="75" t="s">
        <v>52</v>
      </c>
      <c r="C94" s="94" t="s">
        <v>1236</v>
      </c>
      <c r="D94" s="140"/>
      <c r="E94" s="70">
        <v>52.1</v>
      </c>
      <c r="F94" s="82"/>
      <c r="G94" s="120"/>
      <c r="H94" s="120"/>
      <c r="I94" s="120"/>
      <c r="J94" s="77" t="s">
        <v>1269</v>
      </c>
      <c r="K94" s="84" t="s">
        <v>1572</v>
      </c>
      <c r="L94" s="120"/>
      <c r="M94" s="140" t="s">
        <v>1600</v>
      </c>
      <c r="N94" s="84" t="s">
        <v>503</v>
      </c>
      <c r="O94" s="120"/>
    </row>
    <row r="95" spans="1:15" ht="51">
      <c r="A95" s="120">
        <v>86</v>
      </c>
      <c r="B95" s="92" t="s">
        <v>29</v>
      </c>
      <c r="C95" s="94" t="s">
        <v>1237</v>
      </c>
      <c r="D95" s="140"/>
      <c r="E95" s="70"/>
      <c r="F95" s="82"/>
      <c r="G95" s="120"/>
      <c r="H95" s="120"/>
      <c r="I95" s="120"/>
      <c r="J95" s="77" t="s">
        <v>1269</v>
      </c>
      <c r="K95" s="84" t="s">
        <v>1573</v>
      </c>
      <c r="L95" s="120"/>
      <c r="M95" s="140" t="s">
        <v>1600</v>
      </c>
      <c r="N95" s="84" t="s">
        <v>503</v>
      </c>
      <c r="O95" s="120"/>
    </row>
    <row r="96" spans="1:15" ht="51">
      <c r="A96" s="120">
        <v>87</v>
      </c>
      <c r="B96" s="92" t="s">
        <v>29</v>
      </c>
      <c r="C96" s="94" t="s">
        <v>1886</v>
      </c>
      <c r="D96" s="140"/>
      <c r="E96" s="70"/>
      <c r="F96" s="82"/>
      <c r="G96" s="120"/>
      <c r="H96" s="120"/>
      <c r="I96" s="120" t="s">
        <v>1880</v>
      </c>
      <c r="J96" s="77" t="s">
        <v>1269</v>
      </c>
      <c r="K96" s="84" t="s">
        <v>1574</v>
      </c>
      <c r="L96" s="120"/>
      <c r="M96" s="140"/>
      <c r="N96" s="84" t="s">
        <v>503</v>
      </c>
      <c r="O96" s="120"/>
    </row>
    <row r="97" spans="1:15" ht="38.25">
      <c r="A97" s="120">
        <v>88</v>
      </c>
      <c r="B97" s="75" t="s">
        <v>52</v>
      </c>
      <c r="C97" s="93" t="s">
        <v>371</v>
      </c>
      <c r="D97" s="140"/>
      <c r="E97" s="156">
        <v>855</v>
      </c>
      <c r="F97" s="102">
        <v>1772.232</v>
      </c>
      <c r="G97" s="120"/>
      <c r="H97" s="120"/>
      <c r="I97" s="120"/>
      <c r="J97" s="76" t="s">
        <v>370</v>
      </c>
      <c r="K97" s="84" t="s">
        <v>1575</v>
      </c>
      <c r="L97" s="120"/>
      <c r="M97" s="70"/>
      <c r="N97" s="84" t="s">
        <v>503</v>
      </c>
      <c r="O97" s="120"/>
    </row>
    <row r="98" spans="1:15" ht="38.25">
      <c r="A98" s="120">
        <v>89</v>
      </c>
      <c r="B98" s="75" t="s">
        <v>52</v>
      </c>
      <c r="C98" s="93" t="s">
        <v>89</v>
      </c>
      <c r="D98" s="140"/>
      <c r="E98" s="156">
        <v>659.8</v>
      </c>
      <c r="F98" s="102">
        <v>1484.7</v>
      </c>
      <c r="G98" s="120"/>
      <c r="H98" s="120"/>
      <c r="I98" s="120"/>
      <c r="J98" s="76" t="s">
        <v>370</v>
      </c>
      <c r="K98" s="76"/>
      <c r="L98" s="120"/>
      <c r="M98" s="70"/>
      <c r="N98" s="84" t="s">
        <v>503</v>
      </c>
      <c r="O98" s="120"/>
    </row>
    <row r="99" spans="1:15" ht="38.25">
      <c r="A99" s="120">
        <v>90</v>
      </c>
      <c r="B99" s="75" t="s">
        <v>52</v>
      </c>
      <c r="C99" s="93" t="s">
        <v>372</v>
      </c>
      <c r="D99" s="140"/>
      <c r="E99" s="156">
        <v>637.5</v>
      </c>
      <c r="F99" s="102">
        <v>1333.4860000000001</v>
      </c>
      <c r="G99" s="120"/>
      <c r="H99" s="120"/>
      <c r="I99" s="120"/>
      <c r="J99" s="76" t="s">
        <v>370</v>
      </c>
      <c r="K99" s="76"/>
      <c r="L99" s="120"/>
      <c r="M99" s="70"/>
      <c r="N99" s="84" t="s">
        <v>503</v>
      </c>
      <c r="O99" s="120"/>
    </row>
    <row r="100" spans="1:15" ht="38.25">
      <c r="A100" s="120">
        <v>91</v>
      </c>
      <c r="B100" s="75" t="s">
        <v>52</v>
      </c>
      <c r="C100" s="93" t="s">
        <v>373</v>
      </c>
      <c r="D100" s="140"/>
      <c r="E100" s="156">
        <v>630.6</v>
      </c>
      <c r="F100" s="102">
        <v>1324.6869999999999</v>
      </c>
      <c r="G100" s="120"/>
      <c r="H100" s="120"/>
      <c r="I100" s="120"/>
      <c r="J100" s="76" t="s">
        <v>370</v>
      </c>
      <c r="K100" s="76"/>
      <c r="L100" s="120"/>
      <c r="M100" s="70"/>
      <c r="N100" s="84" t="s">
        <v>503</v>
      </c>
      <c r="O100" s="120"/>
    </row>
    <row r="101" spans="1:15" ht="38.25">
      <c r="A101" s="120">
        <v>92</v>
      </c>
      <c r="B101" s="75" t="s">
        <v>52</v>
      </c>
      <c r="C101" s="93" t="s">
        <v>374</v>
      </c>
      <c r="D101" s="140"/>
      <c r="E101" s="156">
        <v>884</v>
      </c>
      <c r="F101" s="102">
        <v>2502.145</v>
      </c>
      <c r="G101" s="120"/>
      <c r="H101" s="120"/>
      <c r="I101" s="120"/>
      <c r="J101" s="76" t="s">
        <v>370</v>
      </c>
      <c r="K101" s="76"/>
      <c r="L101" s="120"/>
      <c r="M101" s="70"/>
      <c r="N101" s="84" t="s">
        <v>503</v>
      </c>
      <c r="O101" s="120"/>
    </row>
    <row r="102" spans="1:15" ht="38.25">
      <c r="A102" s="120">
        <v>93</v>
      </c>
      <c r="B102" s="75" t="s">
        <v>52</v>
      </c>
      <c r="C102" s="93" t="s">
        <v>375</v>
      </c>
      <c r="D102" s="140"/>
      <c r="E102" s="156">
        <v>375.2</v>
      </c>
      <c r="F102" s="102">
        <v>847.75800000000004</v>
      </c>
      <c r="G102" s="120"/>
      <c r="H102" s="120"/>
      <c r="I102" s="120"/>
      <c r="J102" s="76" t="s">
        <v>370</v>
      </c>
      <c r="K102" s="76"/>
      <c r="L102" s="120"/>
      <c r="M102" s="70"/>
      <c r="N102" s="84" t="s">
        <v>503</v>
      </c>
      <c r="O102" s="120"/>
    </row>
    <row r="103" spans="1:15" ht="38.25">
      <c r="A103" s="120">
        <v>94</v>
      </c>
      <c r="B103" s="75" t="s">
        <v>52</v>
      </c>
      <c r="C103" s="93" t="s">
        <v>376</v>
      </c>
      <c r="D103" s="140"/>
      <c r="E103" s="156">
        <v>892.2</v>
      </c>
      <c r="F103" s="102">
        <v>1706.5139999999999</v>
      </c>
      <c r="G103" s="120"/>
      <c r="H103" s="120"/>
      <c r="I103" s="120"/>
      <c r="J103" s="76" t="s">
        <v>370</v>
      </c>
      <c r="K103" s="76"/>
      <c r="L103" s="120"/>
      <c r="M103" s="70"/>
      <c r="N103" s="84" t="s">
        <v>503</v>
      </c>
      <c r="O103" s="120"/>
    </row>
    <row r="104" spans="1:15" ht="38.25">
      <c r="A104" s="120">
        <v>95</v>
      </c>
      <c r="B104" s="75" t="s">
        <v>52</v>
      </c>
      <c r="C104" s="93" t="s">
        <v>377</v>
      </c>
      <c r="D104" s="140"/>
      <c r="E104" s="156">
        <v>374.5</v>
      </c>
      <c r="F104" s="102">
        <v>800.97900000000004</v>
      </c>
      <c r="G104" s="120"/>
      <c r="H104" s="120"/>
      <c r="I104" s="120"/>
      <c r="J104" s="76" t="s">
        <v>370</v>
      </c>
      <c r="K104" s="76"/>
      <c r="L104" s="120"/>
      <c r="M104" s="70"/>
      <c r="N104" s="84" t="s">
        <v>503</v>
      </c>
      <c r="O104" s="120"/>
    </row>
    <row r="105" spans="1:15" ht="38.25">
      <c r="A105" s="120">
        <v>96</v>
      </c>
      <c r="B105" s="75" t="s">
        <v>52</v>
      </c>
      <c r="C105" s="93" t="s">
        <v>378</v>
      </c>
      <c r="D105" s="140"/>
      <c r="E105" s="156">
        <v>372.1</v>
      </c>
      <c r="F105" s="102">
        <v>819.39599999999996</v>
      </c>
      <c r="G105" s="120"/>
      <c r="H105" s="120"/>
      <c r="I105" s="120"/>
      <c r="J105" s="76" t="s">
        <v>370</v>
      </c>
      <c r="K105" s="76"/>
      <c r="L105" s="120"/>
      <c r="M105" s="70"/>
      <c r="N105" s="84" t="s">
        <v>503</v>
      </c>
      <c r="O105" s="120"/>
    </row>
    <row r="106" spans="1:15" ht="38.25">
      <c r="A106" s="120">
        <v>97</v>
      </c>
      <c r="B106" s="75" t="s">
        <v>52</v>
      </c>
      <c r="C106" s="104" t="s">
        <v>379</v>
      </c>
      <c r="D106" s="140"/>
      <c r="E106" s="156">
        <v>616.79999999999995</v>
      </c>
      <c r="F106" s="102">
        <v>1398.91</v>
      </c>
      <c r="G106" s="120"/>
      <c r="H106" s="120"/>
      <c r="I106" s="120"/>
      <c r="J106" s="76" t="s">
        <v>370</v>
      </c>
      <c r="K106" s="76"/>
      <c r="L106" s="120"/>
      <c r="M106" s="70"/>
      <c r="N106" s="84" t="s">
        <v>503</v>
      </c>
      <c r="O106" s="120"/>
    </row>
    <row r="107" spans="1:15" ht="38.25">
      <c r="A107" s="120">
        <v>98</v>
      </c>
      <c r="B107" s="75" t="s">
        <v>52</v>
      </c>
      <c r="C107" s="104" t="s">
        <v>380</v>
      </c>
      <c r="D107" s="140"/>
      <c r="E107" s="156">
        <v>690.1</v>
      </c>
      <c r="F107" s="102">
        <v>1522.385</v>
      </c>
      <c r="G107" s="120"/>
      <c r="H107" s="120"/>
      <c r="I107" s="120"/>
      <c r="J107" s="76" t="s">
        <v>370</v>
      </c>
      <c r="K107" s="76"/>
      <c r="L107" s="120"/>
      <c r="M107" s="70"/>
      <c r="N107" s="84" t="s">
        <v>503</v>
      </c>
      <c r="O107" s="120"/>
    </row>
    <row r="108" spans="1:15" ht="38.25">
      <c r="A108" s="120">
        <v>99</v>
      </c>
      <c r="B108" s="75" t="s">
        <v>52</v>
      </c>
      <c r="C108" s="104" t="s">
        <v>381</v>
      </c>
      <c r="D108" s="140"/>
      <c r="E108" s="156">
        <v>866.5</v>
      </c>
      <c r="F108" s="102">
        <v>1792.723</v>
      </c>
      <c r="G108" s="120"/>
      <c r="H108" s="120"/>
      <c r="I108" s="120"/>
      <c r="J108" s="76" t="s">
        <v>370</v>
      </c>
      <c r="K108" s="76"/>
      <c r="L108" s="120"/>
      <c r="M108" s="70"/>
      <c r="N108" s="84" t="s">
        <v>503</v>
      </c>
      <c r="O108" s="120"/>
    </row>
    <row r="109" spans="1:15" ht="38.25">
      <c r="A109" s="120">
        <v>100</v>
      </c>
      <c r="B109" s="75" t="s">
        <v>52</v>
      </c>
      <c r="C109" s="104" t="s">
        <v>382</v>
      </c>
      <c r="D109" s="140"/>
      <c r="E109" s="157">
        <v>634.79999999999995</v>
      </c>
      <c r="F109" s="102">
        <v>1351.232</v>
      </c>
      <c r="G109" s="120"/>
      <c r="H109" s="120"/>
      <c r="I109" s="120"/>
      <c r="J109" s="76" t="s">
        <v>370</v>
      </c>
      <c r="K109" s="76"/>
      <c r="L109" s="120"/>
      <c r="M109" s="70"/>
      <c r="N109" s="84" t="s">
        <v>503</v>
      </c>
      <c r="O109" s="120"/>
    </row>
    <row r="110" spans="1:15" ht="38.25">
      <c r="A110" s="120">
        <v>104</v>
      </c>
      <c r="B110" s="92" t="s">
        <v>1866</v>
      </c>
      <c r="C110" s="122" t="s">
        <v>451</v>
      </c>
      <c r="D110" s="140"/>
      <c r="E110" s="107">
        <v>126.8</v>
      </c>
      <c r="F110" s="107">
        <v>334.97500000000002</v>
      </c>
      <c r="G110" s="120"/>
      <c r="H110" s="120"/>
      <c r="I110" s="120" t="s">
        <v>1878</v>
      </c>
      <c r="J110" s="158" t="s">
        <v>440</v>
      </c>
      <c r="K110" s="158"/>
      <c r="L110" s="120"/>
      <c r="M110" s="70"/>
      <c r="N110" s="84" t="s">
        <v>503</v>
      </c>
      <c r="O110" s="120"/>
    </row>
    <row r="111" spans="1:15" ht="38.25">
      <c r="A111" s="120">
        <v>111</v>
      </c>
      <c r="B111" s="75" t="s">
        <v>52</v>
      </c>
      <c r="C111" s="122" t="s">
        <v>446</v>
      </c>
      <c r="D111" s="140"/>
      <c r="E111" s="107">
        <v>66.5</v>
      </c>
      <c r="F111" s="107">
        <v>167.489</v>
      </c>
      <c r="G111" s="120"/>
      <c r="H111" s="120"/>
      <c r="I111" s="120" t="s">
        <v>1878</v>
      </c>
      <c r="J111" s="158" t="s">
        <v>440</v>
      </c>
      <c r="K111" s="158"/>
      <c r="L111" s="120"/>
      <c r="M111" s="70"/>
      <c r="N111" s="84" t="s">
        <v>503</v>
      </c>
      <c r="O111" s="120"/>
    </row>
    <row r="112" spans="1:15" ht="51">
      <c r="A112" s="120">
        <v>112</v>
      </c>
      <c r="B112" s="92" t="s">
        <v>1866</v>
      </c>
      <c r="C112" s="122" t="s">
        <v>455</v>
      </c>
      <c r="D112" s="140"/>
      <c r="E112" s="107">
        <v>126.6</v>
      </c>
      <c r="F112" s="107">
        <v>375.82499999999999</v>
      </c>
      <c r="G112" s="120"/>
      <c r="H112" s="120"/>
      <c r="I112" s="120" t="s">
        <v>1878</v>
      </c>
      <c r="J112" s="158" t="s">
        <v>440</v>
      </c>
      <c r="K112" s="158"/>
      <c r="L112" s="120"/>
      <c r="M112" s="70"/>
      <c r="N112" s="84" t="s">
        <v>503</v>
      </c>
      <c r="O112" s="120"/>
    </row>
    <row r="113" spans="1:15" ht="38.25">
      <c r="A113" s="120">
        <v>112</v>
      </c>
      <c r="B113" s="92" t="s">
        <v>1871</v>
      </c>
      <c r="C113" s="122" t="s">
        <v>1870</v>
      </c>
      <c r="D113" s="164" t="s">
        <v>1869</v>
      </c>
      <c r="E113" s="107">
        <v>29.2</v>
      </c>
      <c r="F113" s="107">
        <v>375.82499999999999</v>
      </c>
      <c r="G113" s="120"/>
      <c r="H113" s="120"/>
      <c r="I113" s="120" t="s">
        <v>1878</v>
      </c>
      <c r="J113" s="158" t="s">
        <v>440</v>
      </c>
      <c r="K113" s="158"/>
      <c r="L113" s="120"/>
      <c r="M113" s="70"/>
      <c r="N113" s="84" t="s">
        <v>503</v>
      </c>
      <c r="O113" s="120"/>
    </row>
    <row r="114" spans="1:15" ht="38.25">
      <c r="A114" s="120">
        <v>116</v>
      </c>
      <c r="B114" s="92" t="s">
        <v>1866</v>
      </c>
      <c r="C114" s="122" t="s">
        <v>459</v>
      </c>
      <c r="D114" s="140"/>
      <c r="E114" s="107">
        <v>132.6</v>
      </c>
      <c r="F114" s="107">
        <v>375.82499999999999</v>
      </c>
      <c r="G114" s="120"/>
      <c r="H114" s="120"/>
      <c r="I114" s="120" t="s">
        <v>1878</v>
      </c>
      <c r="J114" s="158" t="s">
        <v>440</v>
      </c>
      <c r="K114" s="158"/>
      <c r="L114" s="120"/>
      <c r="M114" s="70"/>
      <c r="N114" s="84" t="s">
        <v>503</v>
      </c>
      <c r="O114" s="120"/>
    </row>
    <row r="115" spans="1:15" ht="38.25">
      <c r="A115" s="120">
        <v>117</v>
      </c>
      <c r="B115" s="92" t="s">
        <v>1867</v>
      </c>
      <c r="C115" s="122" t="s">
        <v>460</v>
      </c>
      <c r="D115" s="140"/>
      <c r="E115" s="107">
        <v>139.4</v>
      </c>
      <c r="F115" s="107">
        <v>375.82499999999999</v>
      </c>
      <c r="G115" s="120"/>
      <c r="H115" s="120"/>
      <c r="I115" s="120" t="s">
        <v>1878</v>
      </c>
      <c r="J115" s="158" t="s">
        <v>440</v>
      </c>
      <c r="K115" s="158"/>
      <c r="L115" s="120"/>
      <c r="M115" s="70"/>
      <c r="N115" s="84" t="s">
        <v>503</v>
      </c>
      <c r="O115" s="120"/>
    </row>
    <row r="116" spans="1:15" ht="38.25">
      <c r="A116" s="120">
        <v>118</v>
      </c>
      <c r="B116" s="75" t="s">
        <v>52</v>
      </c>
      <c r="C116" s="122" t="s">
        <v>438</v>
      </c>
      <c r="D116" s="140"/>
      <c r="E116" s="107">
        <v>142.69999999999999</v>
      </c>
      <c r="F116" s="107">
        <v>375.82499999999999</v>
      </c>
      <c r="G116" s="120"/>
      <c r="H116" s="120"/>
      <c r="I116" s="120" t="s">
        <v>1878</v>
      </c>
      <c r="J116" s="158" t="s">
        <v>440</v>
      </c>
      <c r="K116" s="158"/>
      <c r="L116" s="120"/>
      <c r="M116" s="70"/>
      <c r="N116" s="84" t="s">
        <v>503</v>
      </c>
      <c r="O116" s="120"/>
    </row>
    <row r="117" spans="1:15" ht="38.25">
      <c r="A117" s="120">
        <v>119</v>
      </c>
      <c r="B117" s="75" t="s">
        <v>52</v>
      </c>
      <c r="C117" s="122" t="s">
        <v>445</v>
      </c>
      <c r="D117" s="140"/>
      <c r="E117" s="107">
        <v>1088.3</v>
      </c>
      <c r="F117" s="107">
        <v>4839.5079999999998</v>
      </c>
      <c r="G117" s="120"/>
      <c r="H117" s="120"/>
      <c r="I117" s="120"/>
      <c r="J117" s="158" t="s">
        <v>440</v>
      </c>
      <c r="K117" s="158"/>
      <c r="L117" s="120"/>
      <c r="M117" s="70"/>
      <c r="N117" s="84" t="s">
        <v>503</v>
      </c>
      <c r="O117" s="120"/>
    </row>
    <row r="118" spans="1:15" ht="73.5">
      <c r="A118" s="120">
        <v>122</v>
      </c>
      <c r="B118" s="140" t="s">
        <v>1289</v>
      </c>
      <c r="C118" s="160" t="s">
        <v>1290</v>
      </c>
      <c r="D118" s="70"/>
      <c r="E118" s="70"/>
      <c r="F118" s="71"/>
      <c r="G118" s="120"/>
      <c r="H118" s="120"/>
      <c r="I118" s="120"/>
      <c r="J118" s="84" t="s">
        <v>1280</v>
      </c>
      <c r="K118" s="72" t="s">
        <v>153</v>
      </c>
      <c r="L118" s="120"/>
      <c r="M118" s="140" t="s">
        <v>1600</v>
      </c>
      <c r="N118" s="84" t="s">
        <v>1262</v>
      </c>
      <c r="O118" s="120"/>
    </row>
    <row r="119" spans="1:15" ht="63.75">
      <c r="A119" s="120">
        <v>123</v>
      </c>
      <c r="B119" s="140" t="s">
        <v>1289</v>
      </c>
      <c r="C119" s="160" t="s">
        <v>1293</v>
      </c>
      <c r="D119" s="140" t="s">
        <v>1331</v>
      </c>
      <c r="E119" s="70"/>
      <c r="F119" s="162"/>
      <c r="G119" s="120"/>
      <c r="H119" s="120"/>
      <c r="I119" s="120"/>
      <c r="J119" s="84" t="s">
        <v>1280</v>
      </c>
      <c r="K119" s="84" t="s">
        <v>175</v>
      </c>
      <c r="L119" s="120"/>
      <c r="M119" s="140" t="s">
        <v>1600</v>
      </c>
      <c r="N119" s="163" t="s">
        <v>1262</v>
      </c>
      <c r="O119" s="120"/>
    </row>
    <row r="120" spans="1:15" ht="63.75">
      <c r="A120" s="120">
        <v>124</v>
      </c>
      <c r="B120" s="140" t="s">
        <v>87</v>
      </c>
      <c r="C120" s="160" t="s">
        <v>1294</v>
      </c>
      <c r="D120" s="70"/>
      <c r="E120" s="70"/>
      <c r="F120" s="162"/>
      <c r="G120" s="120"/>
      <c r="H120" s="120"/>
      <c r="I120" s="120"/>
      <c r="J120" s="84" t="s">
        <v>1280</v>
      </c>
      <c r="K120" s="84" t="s">
        <v>177</v>
      </c>
      <c r="L120" s="120"/>
      <c r="M120" s="140" t="s">
        <v>1600</v>
      </c>
      <c r="N120" s="163" t="s">
        <v>1262</v>
      </c>
      <c r="O120" s="120"/>
    </row>
    <row r="121" spans="1:15" ht="63.75">
      <c r="A121" s="120">
        <v>125</v>
      </c>
      <c r="B121" s="140" t="s">
        <v>1295</v>
      </c>
      <c r="C121" s="160" t="s">
        <v>1296</v>
      </c>
      <c r="D121" s="140" t="s">
        <v>1332</v>
      </c>
      <c r="E121" s="70"/>
      <c r="F121" s="162"/>
      <c r="G121" s="120"/>
      <c r="H121" s="120"/>
      <c r="I121" s="120"/>
      <c r="J121" s="84" t="s">
        <v>1280</v>
      </c>
      <c r="K121" s="84" t="s">
        <v>169</v>
      </c>
      <c r="L121" s="120"/>
      <c r="M121" s="140" t="s">
        <v>1600</v>
      </c>
      <c r="N121" s="163" t="s">
        <v>1262</v>
      </c>
      <c r="O121" s="120"/>
    </row>
    <row r="122" spans="1:15" ht="63.75">
      <c r="A122" s="120">
        <v>126</v>
      </c>
      <c r="B122" s="140" t="s">
        <v>415</v>
      </c>
      <c r="C122" s="160" t="s">
        <v>1297</v>
      </c>
      <c r="D122" s="140" t="s">
        <v>1333</v>
      </c>
      <c r="E122" s="70"/>
      <c r="F122" s="162"/>
      <c r="G122" s="120"/>
      <c r="H122" s="120"/>
      <c r="I122" s="120"/>
      <c r="J122" s="84" t="s">
        <v>1280</v>
      </c>
      <c r="K122" s="84" t="s">
        <v>155</v>
      </c>
      <c r="L122" s="120"/>
      <c r="M122" s="140" t="s">
        <v>1600</v>
      </c>
      <c r="N122" s="163" t="s">
        <v>1262</v>
      </c>
      <c r="O122" s="120"/>
    </row>
    <row r="123" spans="1:15" ht="63.75">
      <c r="A123" s="120">
        <v>128</v>
      </c>
      <c r="B123" s="140" t="s">
        <v>96</v>
      </c>
      <c r="C123" s="160" t="s">
        <v>1327</v>
      </c>
      <c r="D123" s="140" t="s">
        <v>1344</v>
      </c>
      <c r="E123" s="70"/>
      <c r="F123" s="162"/>
      <c r="G123" s="120"/>
      <c r="H123" s="120"/>
      <c r="I123" s="120"/>
      <c r="J123" s="84" t="s">
        <v>1280</v>
      </c>
      <c r="K123" s="84" t="s">
        <v>1355</v>
      </c>
      <c r="L123" s="120"/>
      <c r="M123" s="140" t="s">
        <v>1600</v>
      </c>
      <c r="N123" s="163" t="s">
        <v>1262</v>
      </c>
      <c r="O123" s="120"/>
    </row>
    <row r="124" spans="1:15" ht="51">
      <c r="A124" s="120">
        <v>41</v>
      </c>
      <c r="B124" s="92" t="s">
        <v>87</v>
      </c>
      <c r="C124" s="75" t="s">
        <v>67</v>
      </c>
      <c r="D124" s="164" t="s">
        <v>1334</v>
      </c>
      <c r="E124" s="86">
        <v>42.9</v>
      </c>
      <c r="F124" s="85"/>
      <c r="G124" s="85"/>
      <c r="H124" s="120"/>
      <c r="I124" s="120" t="s">
        <v>1285</v>
      </c>
      <c r="J124" s="84" t="s">
        <v>1281</v>
      </c>
      <c r="K124" s="72" t="s">
        <v>150</v>
      </c>
      <c r="L124" s="120"/>
      <c r="M124" s="75"/>
      <c r="N124" s="84" t="s">
        <v>503</v>
      </c>
      <c r="O124" s="120"/>
    </row>
    <row r="125" spans="1:15" ht="51">
      <c r="A125" s="120">
        <v>71</v>
      </c>
      <c r="B125" s="92" t="s">
        <v>1872</v>
      </c>
      <c r="C125" s="75" t="s">
        <v>88</v>
      </c>
      <c r="D125" s="164" t="s">
        <v>1875</v>
      </c>
      <c r="E125" s="86">
        <v>41</v>
      </c>
      <c r="F125" s="85"/>
      <c r="G125" s="85"/>
      <c r="H125" s="120"/>
      <c r="I125" s="120" t="s">
        <v>1285</v>
      </c>
      <c r="J125" s="84" t="s">
        <v>1281</v>
      </c>
      <c r="K125" s="72" t="s">
        <v>263</v>
      </c>
      <c r="L125" s="120"/>
      <c r="M125" s="75"/>
      <c r="N125" s="84" t="s">
        <v>503</v>
      </c>
      <c r="O125" s="120"/>
    </row>
    <row r="126" spans="1:15">
      <c r="F126" s="214">
        <f>SUM(F13:F123)</f>
        <v>90932.203999999998</v>
      </c>
      <c r="G126">
        <f>SUM(G13:G123)</f>
        <v>14020.768</v>
      </c>
    </row>
  </sheetData>
  <autoFilter ref="M8:M156">
    <filterColumn colId="0"/>
  </autoFilter>
  <mergeCells count="1">
    <mergeCell ref="B9:O9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5:O43"/>
  <sheetViews>
    <sheetView topLeftCell="A37" workbookViewId="0">
      <selection activeCell="N36" sqref="N36:O36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0" width="12.5703125" customWidth="1"/>
    <col min="11" max="11" width="7.85546875" customWidth="1"/>
    <col min="12" max="12" width="12.7109375" customWidth="1"/>
    <col min="13" max="13" width="12.85546875" customWidth="1"/>
    <col min="14" max="14" width="27.42578125" customWidth="1"/>
    <col min="15" max="15" width="23.85546875" customWidth="1"/>
  </cols>
  <sheetData>
    <row r="5" spans="1:15" ht="18">
      <c r="B5" s="153" t="s">
        <v>1207</v>
      </c>
    </row>
    <row r="6" spans="1:15" ht="18">
      <c r="B6" s="356" t="s">
        <v>1804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</row>
    <row r="8" spans="1:15" ht="101.25">
      <c r="A8" s="120" t="s">
        <v>368</v>
      </c>
      <c r="B8" s="149" t="s">
        <v>4</v>
      </c>
      <c r="C8" s="150" t="s">
        <v>1204</v>
      </c>
      <c r="D8" s="150" t="s">
        <v>1203</v>
      </c>
      <c r="E8" s="151" t="s">
        <v>1208</v>
      </c>
      <c r="F8" s="151" t="s">
        <v>1658</v>
      </c>
      <c r="G8" s="151" t="s">
        <v>1659</v>
      </c>
      <c r="H8" s="150" t="s">
        <v>1202</v>
      </c>
      <c r="I8" s="151" t="s">
        <v>1205</v>
      </c>
      <c r="J8" s="150" t="s">
        <v>1200</v>
      </c>
      <c r="K8" s="150" t="s">
        <v>1353</v>
      </c>
      <c r="L8" s="151" t="s">
        <v>1206</v>
      </c>
      <c r="M8" s="152" t="s">
        <v>1199</v>
      </c>
      <c r="N8" s="150" t="s">
        <v>1198</v>
      </c>
      <c r="O8" s="151" t="s">
        <v>1201</v>
      </c>
    </row>
    <row r="9" spans="1:15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49"/>
      <c r="L9" s="159">
        <v>10</v>
      </c>
      <c r="M9" s="149">
        <v>11</v>
      </c>
      <c r="N9" s="149">
        <v>12</v>
      </c>
      <c r="O9" s="159">
        <v>13</v>
      </c>
    </row>
    <row r="10" spans="1:15" ht="38.25">
      <c r="A10" s="120">
        <v>1</v>
      </c>
      <c r="B10" s="76" t="s">
        <v>426</v>
      </c>
      <c r="C10" s="77" t="s">
        <v>1210</v>
      </c>
      <c r="D10" s="120"/>
      <c r="E10" s="76">
        <v>17.399999999999999</v>
      </c>
      <c r="F10" s="71">
        <v>94.186000000000007</v>
      </c>
      <c r="G10" s="120">
        <v>59.023000000000003</v>
      </c>
      <c r="H10" s="120"/>
      <c r="I10" s="186">
        <v>38718</v>
      </c>
      <c r="J10" s="76"/>
      <c r="K10" s="76"/>
      <c r="L10" s="120"/>
      <c r="M10" s="76"/>
      <c r="N10" s="84" t="s">
        <v>1262</v>
      </c>
      <c r="O10" s="120"/>
    </row>
    <row r="11" spans="1:15" ht="38.25">
      <c r="A11" s="120">
        <v>2</v>
      </c>
      <c r="B11" s="76" t="s">
        <v>425</v>
      </c>
      <c r="C11" s="80" t="s">
        <v>429</v>
      </c>
      <c r="D11" s="120"/>
      <c r="E11" s="76">
        <v>56.8</v>
      </c>
      <c r="F11" s="71">
        <v>4.3440000000000003</v>
      </c>
      <c r="G11" s="120">
        <v>0</v>
      </c>
      <c r="H11" s="120"/>
      <c r="I11" s="186">
        <v>38718</v>
      </c>
      <c r="J11" s="76"/>
      <c r="K11" s="76"/>
      <c r="L11" s="120"/>
      <c r="M11" s="76"/>
      <c r="N11" s="84" t="s">
        <v>1262</v>
      </c>
      <c r="O11" s="120"/>
    </row>
    <row r="12" spans="1:15" ht="52.5">
      <c r="A12" s="120">
        <v>3</v>
      </c>
      <c r="B12" s="92" t="s">
        <v>22</v>
      </c>
      <c r="C12" s="92" t="s">
        <v>1211</v>
      </c>
      <c r="D12" s="120"/>
      <c r="E12" s="86">
        <v>103.1</v>
      </c>
      <c r="F12" s="85">
        <v>0</v>
      </c>
      <c r="G12" s="120"/>
      <c r="H12" s="120"/>
      <c r="I12" s="120" t="s">
        <v>1285</v>
      </c>
      <c r="J12" s="84" t="s">
        <v>1281</v>
      </c>
      <c r="K12" s="84" t="s">
        <v>104</v>
      </c>
      <c r="L12" s="120"/>
      <c r="M12" s="121" t="s">
        <v>1273</v>
      </c>
      <c r="N12" s="84" t="s">
        <v>1263</v>
      </c>
      <c r="O12" s="120"/>
    </row>
    <row r="13" spans="1:15" ht="63">
      <c r="A13" s="120">
        <v>4</v>
      </c>
      <c r="B13" s="75" t="s">
        <v>24</v>
      </c>
      <c r="C13" s="160" t="s">
        <v>1585</v>
      </c>
      <c r="D13" s="140" t="s">
        <v>1586</v>
      </c>
      <c r="E13" s="86">
        <v>74.599999999999994</v>
      </c>
      <c r="F13" s="85">
        <v>9.7129999999999992</v>
      </c>
      <c r="G13" s="120">
        <v>0</v>
      </c>
      <c r="H13" s="120">
        <v>242547.73</v>
      </c>
      <c r="I13" s="120" t="s">
        <v>1285</v>
      </c>
      <c r="J13" s="84" t="s">
        <v>1281</v>
      </c>
      <c r="K13" s="72" t="s">
        <v>105</v>
      </c>
      <c r="L13" s="120"/>
      <c r="M13" s="75"/>
      <c r="N13" s="72" t="s">
        <v>355</v>
      </c>
      <c r="O13" s="120"/>
    </row>
    <row r="14" spans="1:15" ht="132" customHeight="1">
      <c r="A14" s="120">
        <v>5</v>
      </c>
      <c r="B14" s="92" t="s">
        <v>1810</v>
      </c>
      <c r="C14" s="125" t="s">
        <v>27</v>
      </c>
      <c r="D14" s="140" t="s">
        <v>1357</v>
      </c>
      <c r="E14" s="127">
        <v>754.1</v>
      </c>
      <c r="F14" s="85">
        <v>2398.3020000000001</v>
      </c>
      <c r="G14" s="192">
        <v>2013.12</v>
      </c>
      <c r="H14" s="120"/>
      <c r="I14" s="120" t="s">
        <v>1285</v>
      </c>
      <c r="J14" s="84" t="s">
        <v>1281</v>
      </c>
      <c r="K14" s="123" t="s">
        <v>106</v>
      </c>
      <c r="L14" s="120"/>
      <c r="M14" s="125"/>
      <c r="N14" s="204" t="s">
        <v>1811</v>
      </c>
      <c r="O14" s="204"/>
    </row>
    <row r="15" spans="1:15" ht="89.25">
      <c r="A15" s="120">
        <v>6</v>
      </c>
      <c r="B15" s="125" t="s">
        <v>28</v>
      </c>
      <c r="C15" s="125" t="s">
        <v>27</v>
      </c>
      <c r="D15" s="140" t="s">
        <v>1356</v>
      </c>
      <c r="E15" s="127">
        <v>13.3</v>
      </c>
      <c r="F15" s="85">
        <v>91.257999999999996</v>
      </c>
      <c r="G15" s="192">
        <v>88.19</v>
      </c>
      <c r="H15" s="120"/>
      <c r="I15" s="120" t="s">
        <v>1285</v>
      </c>
      <c r="J15" s="84" t="s">
        <v>1281</v>
      </c>
      <c r="K15" s="123" t="s">
        <v>107</v>
      </c>
      <c r="L15" s="120"/>
      <c r="M15" s="125"/>
      <c r="N15" s="204" t="s">
        <v>1811</v>
      </c>
      <c r="O15" s="204"/>
    </row>
    <row r="16" spans="1:15" ht="51">
      <c r="A16" s="120">
        <v>7</v>
      </c>
      <c r="B16" s="125" t="s">
        <v>33</v>
      </c>
      <c r="C16" s="125" t="s">
        <v>352</v>
      </c>
      <c r="D16" s="140"/>
      <c r="E16" s="127">
        <v>336.5</v>
      </c>
      <c r="F16" s="85">
        <v>131.303</v>
      </c>
      <c r="G16" s="120">
        <v>6.3959999999999999</v>
      </c>
      <c r="H16" s="120"/>
      <c r="I16" s="120" t="s">
        <v>1285</v>
      </c>
      <c r="J16" s="84" t="s">
        <v>1281</v>
      </c>
      <c r="K16" s="123" t="s">
        <v>108</v>
      </c>
      <c r="L16" s="120"/>
      <c r="M16" s="125"/>
      <c r="N16" s="84" t="s">
        <v>1262</v>
      </c>
      <c r="O16" s="120"/>
    </row>
    <row r="17" spans="1:15" ht="51">
      <c r="A17" s="120">
        <v>8</v>
      </c>
      <c r="B17" s="92" t="s">
        <v>1212</v>
      </c>
      <c r="C17" s="125" t="s">
        <v>32</v>
      </c>
      <c r="D17" s="140"/>
      <c r="E17" s="127">
        <v>211.3</v>
      </c>
      <c r="F17" s="85">
        <v>2335.498</v>
      </c>
      <c r="G17" s="120">
        <v>364.98899999999998</v>
      </c>
      <c r="H17" s="120"/>
      <c r="I17" s="120" t="s">
        <v>1285</v>
      </c>
      <c r="J17" s="84" t="s">
        <v>1281</v>
      </c>
      <c r="K17" s="123" t="s">
        <v>110</v>
      </c>
      <c r="L17" s="120"/>
      <c r="M17" s="125"/>
      <c r="N17" s="84" t="s">
        <v>1262</v>
      </c>
      <c r="O17" s="120"/>
    </row>
    <row r="18" spans="1:15" ht="100.5" customHeight="1">
      <c r="A18" s="120">
        <v>9</v>
      </c>
      <c r="B18" s="92" t="s">
        <v>1213</v>
      </c>
      <c r="C18" s="92" t="s">
        <v>1214</v>
      </c>
      <c r="D18" s="140" t="s">
        <v>1282</v>
      </c>
      <c r="E18" s="127">
        <v>1031.9000000000001</v>
      </c>
      <c r="F18" s="85">
        <v>4050.5749999999998</v>
      </c>
      <c r="G18" s="133">
        <v>1520.068</v>
      </c>
      <c r="H18" s="120"/>
      <c r="I18" s="120" t="s">
        <v>1285</v>
      </c>
      <c r="J18" s="84" t="s">
        <v>1281</v>
      </c>
      <c r="K18" s="123" t="s">
        <v>111</v>
      </c>
      <c r="L18" s="120"/>
      <c r="M18" s="125"/>
      <c r="N18" s="204" t="s">
        <v>1813</v>
      </c>
      <c r="O18" s="204"/>
    </row>
    <row r="19" spans="1:15" ht="102" customHeight="1">
      <c r="A19" s="120">
        <v>10</v>
      </c>
      <c r="B19" s="92" t="s">
        <v>1215</v>
      </c>
      <c r="C19" s="92" t="s">
        <v>1216</v>
      </c>
      <c r="D19" s="140" t="s">
        <v>1358</v>
      </c>
      <c r="E19" s="127">
        <v>907.9</v>
      </c>
      <c r="F19" s="85">
        <v>3095.4960000000001</v>
      </c>
      <c r="G19" s="133">
        <v>2081.9490000000001</v>
      </c>
      <c r="H19" s="120"/>
      <c r="I19" s="120" t="s">
        <v>1285</v>
      </c>
      <c r="J19" s="84" t="s">
        <v>1281</v>
      </c>
      <c r="K19" s="123" t="s">
        <v>112</v>
      </c>
      <c r="L19" s="120"/>
      <c r="M19" s="125"/>
      <c r="N19" s="204" t="s">
        <v>1813</v>
      </c>
      <c r="O19" s="204"/>
    </row>
    <row r="20" spans="1:15" ht="76.5">
      <c r="A20" s="120">
        <v>11</v>
      </c>
      <c r="B20" s="75" t="s">
        <v>42</v>
      </c>
      <c r="C20" s="75" t="s">
        <v>43</v>
      </c>
      <c r="D20" s="140"/>
      <c r="E20" s="86">
        <v>291.89999999999998</v>
      </c>
      <c r="F20" s="85">
        <v>247.89500000000001</v>
      </c>
      <c r="G20" s="120">
        <v>0</v>
      </c>
      <c r="H20" s="120"/>
      <c r="I20" s="120" t="s">
        <v>1285</v>
      </c>
      <c r="J20" s="84" t="s">
        <v>1281</v>
      </c>
      <c r="K20" s="72" t="s">
        <v>114</v>
      </c>
      <c r="L20" s="120"/>
      <c r="M20" s="75"/>
      <c r="N20" s="216" t="s">
        <v>1809</v>
      </c>
      <c r="O20" s="216"/>
    </row>
    <row r="21" spans="1:15" ht="76.5">
      <c r="A21" s="120">
        <v>12</v>
      </c>
      <c r="B21" s="75" t="s">
        <v>44</v>
      </c>
      <c r="C21" s="75" t="s">
        <v>43</v>
      </c>
      <c r="D21" s="140"/>
      <c r="E21" s="86">
        <v>482</v>
      </c>
      <c r="F21" s="85">
        <v>260.07400000000001</v>
      </c>
      <c r="G21" s="120">
        <v>0</v>
      </c>
      <c r="H21" s="120"/>
      <c r="I21" s="120" t="s">
        <v>1285</v>
      </c>
      <c r="J21" s="84" t="s">
        <v>1281</v>
      </c>
      <c r="K21" s="72" t="s">
        <v>115</v>
      </c>
      <c r="L21" s="120"/>
      <c r="M21" s="75"/>
      <c r="N21" s="216" t="s">
        <v>1809</v>
      </c>
      <c r="O21" s="216"/>
    </row>
    <row r="22" spans="1:15" ht="76.5">
      <c r="A22" s="120">
        <v>13</v>
      </c>
      <c r="B22" s="75" t="s">
        <v>45</v>
      </c>
      <c r="C22" s="75" t="s">
        <v>43</v>
      </c>
      <c r="D22" s="140"/>
      <c r="E22" s="86">
        <v>220</v>
      </c>
      <c r="F22" s="85">
        <v>127.422</v>
      </c>
      <c r="G22" s="120">
        <v>19.212</v>
      </c>
      <c r="H22" s="120"/>
      <c r="I22" s="120" t="s">
        <v>1285</v>
      </c>
      <c r="J22" s="84" t="s">
        <v>1281</v>
      </c>
      <c r="K22" s="72" t="s">
        <v>116</v>
      </c>
      <c r="L22" s="120"/>
      <c r="M22" s="75"/>
      <c r="N22" s="216" t="s">
        <v>1809</v>
      </c>
      <c r="O22" s="216"/>
    </row>
    <row r="23" spans="1:15" ht="76.5">
      <c r="A23" s="120">
        <v>14</v>
      </c>
      <c r="B23" s="75" t="s">
        <v>46</v>
      </c>
      <c r="C23" s="75" t="s">
        <v>43</v>
      </c>
      <c r="D23" s="140"/>
      <c r="E23" s="86">
        <v>27.3</v>
      </c>
      <c r="F23" s="85">
        <v>13.816000000000001</v>
      </c>
      <c r="G23" s="120">
        <v>0</v>
      </c>
      <c r="H23" s="120"/>
      <c r="I23" s="120" t="s">
        <v>1285</v>
      </c>
      <c r="J23" s="84" t="s">
        <v>1281</v>
      </c>
      <c r="K23" s="72" t="s">
        <v>117</v>
      </c>
      <c r="L23" s="120"/>
      <c r="M23" s="75"/>
      <c r="N23" s="216" t="s">
        <v>1809</v>
      </c>
      <c r="O23" s="216"/>
    </row>
    <row r="24" spans="1:15" ht="76.5">
      <c r="A24" s="120">
        <v>15</v>
      </c>
      <c r="B24" s="75" t="s">
        <v>199</v>
      </c>
      <c r="C24" s="75" t="s">
        <v>43</v>
      </c>
      <c r="D24" s="140"/>
      <c r="E24" s="86">
        <v>11.4</v>
      </c>
      <c r="F24" s="85">
        <v>11.087</v>
      </c>
      <c r="G24" s="120">
        <v>0</v>
      </c>
      <c r="H24" s="120"/>
      <c r="I24" s="120" t="s">
        <v>1285</v>
      </c>
      <c r="J24" s="84" t="s">
        <v>1281</v>
      </c>
      <c r="K24" s="72" t="s">
        <v>118</v>
      </c>
      <c r="L24" s="120"/>
      <c r="M24" s="75"/>
      <c r="N24" s="216" t="s">
        <v>1809</v>
      </c>
      <c r="O24" s="216"/>
    </row>
    <row r="25" spans="1:15" ht="76.5">
      <c r="A25" s="120">
        <v>16</v>
      </c>
      <c r="B25" s="75" t="s">
        <v>47</v>
      </c>
      <c r="C25" s="75" t="s">
        <v>43</v>
      </c>
      <c r="D25" s="140"/>
      <c r="E25" s="86">
        <v>113.6</v>
      </c>
      <c r="F25" s="85">
        <v>136.459</v>
      </c>
      <c r="G25" s="120">
        <v>0</v>
      </c>
      <c r="H25" s="120"/>
      <c r="I25" s="120" t="s">
        <v>1285</v>
      </c>
      <c r="J25" s="84" t="s">
        <v>1281</v>
      </c>
      <c r="K25" s="72" t="s">
        <v>119</v>
      </c>
      <c r="L25" s="120"/>
      <c r="M25" s="75"/>
      <c r="N25" s="216" t="s">
        <v>1809</v>
      </c>
      <c r="O25" s="216"/>
    </row>
    <row r="26" spans="1:15" ht="76.5">
      <c r="A26" s="120">
        <v>17</v>
      </c>
      <c r="B26" s="75" t="s">
        <v>48</v>
      </c>
      <c r="C26" s="75" t="s">
        <v>43</v>
      </c>
      <c r="D26" s="140"/>
      <c r="E26" s="86">
        <v>68.2</v>
      </c>
      <c r="F26" s="85">
        <v>62.531999999999996</v>
      </c>
      <c r="G26" s="120">
        <v>0</v>
      </c>
      <c r="H26" s="120"/>
      <c r="I26" s="120" t="s">
        <v>1285</v>
      </c>
      <c r="J26" s="84" t="s">
        <v>1281</v>
      </c>
      <c r="K26" s="72" t="s">
        <v>120</v>
      </c>
      <c r="L26" s="120"/>
      <c r="M26" s="75"/>
      <c r="N26" s="216" t="s">
        <v>1809</v>
      </c>
      <c r="O26" s="216"/>
    </row>
    <row r="27" spans="1:15" ht="76.5">
      <c r="A27" s="120">
        <v>18</v>
      </c>
      <c r="B27" s="75" t="s">
        <v>22</v>
      </c>
      <c r="C27" s="75" t="s">
        <v>43</v>
      </c>
      <c r="D27" s="140"/>
      <c r="E27" s="86">
        <v>54</v>
      </c>
      <c r="F27" s="85">
        <v>193.66399999999999</v>
      </c>
      <c r="G27" s="120">
        <v>0</v>
      </c>
      <c r="H27" s="120"/>
      <c r="I27" s="120" t="s">
        <v>1285</v>
      </c>
      <c r="J27" s="84" t="s">
        <v>1281</v>
      </c>
      <c r="K27" s="72" t="s">
        <v>121</v>
      </c>
      <c r="L27" s="120"/>
      <c r="M27" s="75"/>
      <c r="N27" s="216" t="s">
        <v>1809</v>
      </c>
      <c r="O27" s="216"/>
    </row>
    <row r="28" spans="1:15" ht="76.5">
      <c r="A28" s="120">
        <v>19</v>
      </c>
      <c r="B28" s="75" t="s">
        <v>49</v>
      </c>
      <c r="C28" s="75" t="s">
        <v>43</v>
      </c>
      <c r="D28" s="140"/>
      <c r="E28" s="86">
        <v>103.2</v>
      </c>
      <c r="F28" s="85">
        <v>90.834000000000003</v>
      </c>
      <c r="G28" s="120">
        <v>0</v>
      </c>
      <c r="H28" s="120"/>
      <c r="I28" s="120" t="s">
        <v>1285</v>
      </c>
      <c r="J28" s="84" t="s">
        <v>1281</v>
      </c>
      <c r="K28" s="72" t="s">
        <v>122</v>
      </c>
      <c r="L28" s="120"/>
      <c r="M28" s="75"/>
      <c r="N28" s="216" t="s">
        <v>1809</v>
      </c>
      <c r="O28" s="216"/>
    </row>
    <row r="29" spans="1:15" ht="76.5">
      <c r="A29" s="120">
        <v>20</v>
      </c>
      <c r="B29" s="75" t="s">
        <v>200</v>
      </c>
      <c r="C29" s="75" t="s">
        <v>43</v>
      </c>
      <c r="D29" s="140"/>
      <c r="E29" s="86">
        <v>47.8</v>
      </c>
      <c r="F29" s="85">
        <v>73.465999999999994</v>
      </c>
      <c r="G29" s="120">
        <v>0</v>
      </c>
      <c r="H29" s="120"/>
      <c r="I29" s="120" t="s">
        <v>1285</v>
      </c>
      <c r="J29" s="84" t="s">
        <v>1281</v>
      </c>
      <c r="K29" s="72" t="s">
        <v>123</v>
      </c>
      <c r="L29" s="120"/>
      <c r="M29" s="75"/>
      <c r="N29" s="216" t="s">
        <v>1809</v>
      </c>
      <c r="O29" s="216"/>
    </row>
    <row r="30" spans="1:15" ht="76.5">
      <c r="A30" s="120">
        <v>21</v>
      </c>
      <c r="B30" s="75" t="s">
        <v>351</v>
      </c>
      <c r="C30" s="75" t="s">
        <v>43</v>
      </c>
      <c r="D30" s="140"/>
      <c r="E30" s="86">
        <v>31.2</v>
      </c>
      <c r="F30" s="85">
        <v>51.171999999999997</v>
      </c>
      <c r="G30" s="120">
        <v>0</v>
      </c>
      <c r="H30" s="120"/>
      <c r="I30" s="120" t="s">
        <v>1285</v>
      </c>
      <c r="J30" s="84" t="s">
        <v>1281</v>
      </c>
      <c r="K30" s="72" t="s">
        <v>124</v>
      </c>
      <c r="L30" s="120"/>
      <c r="M30" s="75"/>
      <c r="N30" s="216" t="s">
        <v>1809</v>
      </c>
      <c r="O30" s="216"/>
    </row>
    <row r="31" spans="1:15" ht="76.5">
      <c r="A31" s="120">
        <v>22</v>
      </c>
      <c r="B31" s="75" t="s">
        <v>50</v>
      </c>
      <c r="C31" s="75" t="s">
        <v>43</v>
      </c>
      <c r="D31" s="140"/>
      <c r="E31" s="86">
        <v>97.9</v>
      </c>
      <c r="F31" s="85">
        <v>19.125</v>
      </c>
      <c r="G31" s="120">
        <v>0</v>
      </c>
      <c r="H31" s="120"/>
      <c r="I31" s="120" t="s">
        <v>1285</v>
      </c>
      <c r="J31" s="84" t="s">
        <v>1281</v>
      </c>
      <c r="K31" s="72" t="s">
        <v>125</v>
      </c>
      <c r="L31" s="120"/>
      <c r="M31" s="75"/>
      <c r="N31" s="216" t="s">
        <v>1809</v>
      </c>
      <c r="O31" s="216"/>
    </row>
    <row r="32" spans="1:15" ht="76.5">
      <c r="A32" s="120">
        <v>23</v>
      </c>
      <c r="B32" s="75" t="s">
        <v>201</v>
      </c>
      <c r="C32" s="75" t="s">
        <v>51</v>
      </c>
      <c r="D32" s="140"/>
      <c r="E32" s="86">
        <v>18.3</v>
      </c>
      <c r="F32" s="85"/>
      <c r="G32" s="120">
        <v>0</v>
      </c>
      <c r="H32" s="120"/>
      <c r="I32" s="120" t="s">
        <v>1285</v>
      </c>
      <c r="J32" s="84" t="s">
        <v>1281</v>
      </c>
      <c r="K32" s="72" t="s">
        <v>126</v>
      </c>
      <c r="L32" s="120"/>
      <c r="M32" s="75"/>
      <c r="N32" s="216" t="s">
        <v>1809</v>
      </c>
      <c r="O32" s="216"/>
    </row>
    <row r="33" spans="1:15" ht="76.5">
      <c r="A33" s="120">
        <v>24</v>
      </c>
      <c r="B33" s="75" t="s">
        <v>202</v>
      </c>
      <c r="C33" s="75" t="s">
        <v>43</v>
      </c>
      <c r="D33" s="140"/>
      <c r="E33" s="86">
        <v>15.6</v>
      </c>
      <c r="F33" s="85">
        <v>24.98</v>
      </c>
      <c r="G33" s="120">
        <v>15.47</v>
      </c>
      <c r="H33" s="120"/>
      <c r="I33" s="120" t="s">
        <v>1285</v>
      </c>
      <c r="J33" s="84" t="s">
        <v>1281</v>
      </c>
      <c r="K33" s="72" t="s">
        <v>127</v>
      </c>
      <c r="L33" s="120"/>
      <c r="M33" s="75"/>
      <c r="N33" s="216" t="s">
        <v>1809</v>
      </c>
      <c r="O33" s="216"/>
    </row>
    <row r="34" spans="1:15" ht="76.5">
      <c r="A34" s="120">
        <v>25</v>
      </c>
      <c r="B34" s="75" t="s">
        <v>354</v>
      </c>
      <c r="C34" s="75" t="s">
        <v>40</v>
      </c>
      <c r="D34" s="140"/>
      <c r="E34" s="86">
        <v>33</v>
      </c>
      <c r="F34" s="85">
        <v>157.69999999999999</v>
      </c>
      <c r="G34" s="120">
        <v>112.49</v>
      </c>
      <c r="H34" s="120"/>
      <c r="I34" s="120" t="s">
        <v>1285</v>
      </c>
      <c r="J34" s="84" t="s">
        <v>1281</v>
      </c>
      <c r="K34" s="72" t="s">
        <v>181</v>
      </c>
      <c r="L34" s="120"/>
      <c r="M34" s="75"/>
      <c r="N34" s="216" t="s">
        <v>1809</v>
      </c>
      <c r="O34" s="216"/>
    </row>
    <row r="35" spans="1:15" ht="91.5" customHeight="1">
      <c r="A35" s="120">
        <v>26</v>
      </c>
      <c r="B35" s="125" t="s">
        <v>361</v>
      </c>
      <c r="C35" s="92" t="s">
        <v>1359</v>
      </c>
      <c r="D35" s="140" t="s">
        <v>1360</v>
      </c>
      <c r="E35" s="127">
        <v>266.8</v>
      </c>
      <c r="F35" s="85">
        <v>1159.3869999999999</v>
      </c>
      <c r="G35" s="120"/>
      <c r="H35" s="120"/>
      <c r="I35" s="120" t="s">
        <v>1285</v>
      </c>
      <c r="J35" s="84" t="s">
        <v>1281</v>
      </c>
      <c r="K35" s="123" t="s">
        <v>363</v>
      </c>
      <c r="L35" s="120"/>
      <c r="M35" s="125"/>
      <c r="N35" s="204" t="s">
        <v>1755</v>
      </c>
      <c r="O35" s="204"/>
    </row>
    <row r="36" spans="1:15" ht="89.25">
      <c r="A36" s="120">
        <v>27</v>
      </c>
      <c r="B36" s="134" t="s">
        <v>309</v>
      </c>
      <c r="C36" s="94" t="s">
        <v>1284</v>
      </c>
      <c r="D36" s="140" t="s">
        <v>1283</v>
      </c>
      <c r="E36" s="133">
        <v>615.1</v>
      </c>
      <c r="F36" s="82">
        <v>914.08600000000001</v>
      </c>
      <c r="G36" s="120">
        <v>391.09100000000001</v>
      </c>
      <c r="H36" s="120"/>
      <c r="I36" s="120" t="s">
        <v>1285</v>
      </c>
      <c r="J36" s="84" t="s">
        <v>1281</v>
      </c>
      <c r="K36" s="123" t="s">
        <v>311</v>
      </c>
      <c r="L36" s="120"/>
      <c r="M36" s="133"/>
      <c r="N36" s="84" t="s">
        <v>1262</v>
      </c>
      <c r="O36" s="206"/>
    </row>
    <row r="37" spans="1:15" ht="51">
      <c r="A37" s="120">
        <v>28</v>
      </c>
      <c r="B37" s="93" t="s">
        <v>342</v>
      </c>
      <c r="C37" s="94" t="s">
        <v>1235</v>
      </c>
      <c r="D37" s="140"/>
      <c r="E37" s="70">
        <v>151.19999999999999</v>
      </c>
      <c r="F37" s="82">
        <v>0</v>
      </c>
      <c r="G37" s="120"/>
      <c r="H37" s="120"/>
      <c r="I37" s="120" t="s">
        <v>1285</v>
      </c>
      <c r="J37" s="84" t="s">
        <v>1281</v>
      </c>
      <c r="K37" s="72" t="s">
        <v>322</v>
      </c>
      <c r="L37" s="186">
        <v>41460</v>
      </c>
      <c r="M37" s="188" t="s">
        <v>1594</v>
      </c>
      <c r="N37" s="84" t="s">
        <v>1262</v>
      </c>
      <c r="O37" s="218" t="s">
        <v>1816</v>
      </c>
    </row>
    <row r="38" spans="1:15" ht="76.5">
      <c r="A38" s="120">
        <v>29</v>
      </c>
      <c r="B38" s="106" t="s">
        <v>512</v>
      </c>
      <c r="C38" s="122" t="s">
        <v>439</v>
      </c>
      <c r="D38" s="140"/>
      <c r="E38" s="107">
        <v>224</v>
      </c>
      <c r="F38" s="107">
        <v>235.8373</v>
      </c>
      <c r="G38" s="120">
        <v>0</v>
      </c>
      <c r="H38" s="120"/>
      <c r="I38" s="186">
        <v>39237</v>
      </c>
      <c r="J38" s="158" t="s">
        <v>440</v>
      </c>
      <c r="K38" s="158"/>
      <c r="L38" s="186">
        <v>41189</v>
      </c>
      <c r="M38" s="188" t="s">
        <v>1808</v>
      </c>
      <c r="N38" s="216" t="s">
        <v>1809</v>
      </c>
      <c r="O38" s="218" t="s">
        <v>1816</v>
      </c>
    </row>
    <row r="39" spans="1:15" ht="114.75">
      <c r="A39" s="120">
        <v>30</v>
      </c>
      <c r="B39" s="116" t="s">
        <v>473</v>
      </c>
      <c r="C39" s="116" t="s">
        <v>1239</v>
      </c>
      <c r="D39" s="140" t="s">
        <v>1279</v>
      </c>
      <c r="E39" s="70">
        <v>110</v>
      </c>
      <c r="F39" s="70">
        <v>48.5</v>
      </c>
      <c r="G39" s="120"/>
      <c r="H39" s="120"/>
      <c r="I39" s="120" t="s">
        <v>1364</v>
      </c>
      <c r="J39" s="77" t="s">
        <v>1362</v>
      </c>
      <c r="K39" s="77"/>
      <c r="L39" s="186">
        <v>41460</v>
      </c>
      <c r="M39" s="140" t="s">
        <v>1591</v>
      </c>
      <c r="N39" s="84" t="s">
        <v>1262</v>
      </c>
      <c r="O39" s="218" t="s">
        <v>1816</v>
      </c>
    </row>
    <row r="40" spans="1:15" ht="114.75">
      <c r="A40" s="120">
        <v>31</v>
      </c>
      <c r="B40" s="116" t="s">
        <v>1593</v>
      </c>
      <c r="C40" s="116" t="s">
        <v>1240</v>
      </c>
      <c r="D40" s="140" t="s">
        <v>1361</v>
      </c>
      <c r="E40" s="70">
        <v>107.6</v>
      </c>
      <c r="F40" s="71">
        <v>101.623</v>
      </c>
      <c r="G40" s="120">
        <v>97.558000000000007</v>
      </c>
      <c r="H40" s="120"/>
      <c r="I40" s="120" t="s">
        <v>1365</v>
      </c>
      <c r="J40" s="77" t="s">
        <v>1363</v>
      </c>
      <c r="K40" s="77"/>
      <c r="L40" s="120"/>
      <c r="M40" s="140"/>
      <c r="N40" s="204" t="s">
        <v>1814</v>
      </c>
      <c r="O40" s="204"/>
    </row>
    <row r="41" spans="1:15" ht="51">
      <c r="A41" s="120">
        <v>32</v>
      </c>
      <c r="B41" s="116" t="s">
        <v>476</v>
      </c>
      <c r="C41" s="116" t="s">
        <v>1241</v>
      </c>
      <c r="D41" s="161" t="s">
        <v>1366</v>
      </c>
      <c r="E41" s="70">
        <v>80.2</v>
      </c>
      <c r="F41" s="71">
        <v>797.92499999999995</v>
      </c>
      <c r="G41" s="120">
        <v>581.82000000000005</v>
      </c>
      <c r="H41" s="120"/>
      <c r="I41" s="120" t="s">
        <v>1288</v>
      </c>
      <c r="J41" s="84" t="s">
        <v>1270</v>
      </c>
      <c r="K41" s="84"/>
      <c r="L41" s="120"/>
      <c r="M41" s="70"/>
      <c r="N41" s="84" t="s">
        <v>1262</v>
      </c>
      <c r="O41" s="206"/>
    </row>
    <row r="42" spans="1:15" s="191" customFormat="1" ht="102">
      <c r="A42" s="120">
        <v>33</v>
      </c>
      <c r="B42" s="172" t="s">
        <v>1276</v>
      </c>
      <c r="C42" s="172" t="s">
        <v>1595</v>
      </c>
      <c r="D42" s="172" t="s">
        <v>1278</v>
      </c>
      <c r="E42" s="172">
        <v>192.4</v>
      </c>
      <c r="F42" s="172">
        <v>117</v>
      </c>
      <c r="G42" s="172">
        <v>34.33</v>
      </c>
      <c r="H42" s="172"/>
      <c r="I42" s="189">
        <v>40408</v>
      </c>
      <c r="J42" s="172" t="s">
        <v>1277</v>
      </c>
      <c r="K42" s="172"/>
      <c r="L42" s="189">
        <v>41460</v>
      </c>
      <c r="M42" s="172" t="s">
        <v>1591</v>
      </c>
      <c r="N42" s="190" t="s">
        <v>1262</v>
      </c>
      <c r="O42" s="218" t="s">
        <v>1816</v>
      </c>
    </row>
    <row r="43" spans="1:15">
      <c r="E43">
        <f>SUM(E10:E42)</f>
        <v>6869.6</v>
      </c>
      <c r="F43">
        <f>SUM(F10:F42)</f>
        <v>17055.259300000002</v>
      </c>
      <c r="G43">
        <f>SUM(G10:G42)</f>
        <v>7385.706000000001</v>
      </c>
    </row>
  </sheetData>
  <mergeCells count="1">
    <mergeCell ref="B6:O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5:O282"/>
  <sheetViews>
    <sheetView topLeftCell="A275" workbookViewId="0">
      <selection activeCell="H164" sqref="H164"/>
    </sheetView>
  </sheetViews>
  <sheetFormatPr defaultRowHeight="12.75"/>
  <cols>
    <col min="1" max="1" width="4.85546875" customWidth="1"/>
    <col min="2" max="2" width="12.5703125" customWidth="1"/>
    <col min="3" max="3" width="18.7109375" customWidth="1"/>
    <col min="4" max="4" width="11" customWidth="1"/>
    <col min="5" max="5" width="8.28515625" customWidth="1"/>
    <col min="6" max="6" width="10.5703125" customWidth="1"/>
    <col min="7" max="7" width="10.28515625" customWidth="1"/>
    <col min="8" max="8" width="11" customWidth="1"/>
    <col min="9" max="9" width="12.5703125" customWidth="1"/>
    <col min="10" max="10" width="14.85546875" customWidth="1"/>
    <col min="11" max="11" width="12.5703125" customWidth="1"/>
    <col min="12" max="12" width="10.5703125" customWidth="1"/>
    <col min="13" max="13" width="12.85546875" customWidth="1"/>
    <col min="14" max="14" width="23.7109375" customWidth="1"/>
    <col min="15" max="15" width="23.85546875" customWidth="1"/>
  </cols>
  <sheetData>
    <row r="5" spans="1:15" ht="30">
      <c r="B5" s="247" t="s">
        <v>1207</v>
      </c>
    </row>
    <row r="6" spans="1:15" ht="18">
      <c r="B6" s="356" t="s">
        <v>1794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</row>
    <row r="8" spans="1:15" ht="180">
      <c r="A8" s="120" t="s">
        <v>368</v>
      </c>
      <c r="B8" s="149" t="s">
        <v>4</v>
      </c>
      <c r="C8" s="150" t="s">
        <v>1204</v>
      </c>
      <c r="D8" s="150" t="s">
        <v>1203</v>
      </c>
      <c r="E8" s="151" t="s">
        <v>1863</v>
      </c>
      <c r="F8" s="151" t="s">
        <v>1658</v>
      </c>
      <c r="G8" s="151" t="s">
        <v>1659</v>
      </c>
      <c r="H8" s="150" t="s">
        <v>1202</v>
      </c>
      <c r="I8" s="151" t="s">
        <v>1205</v>
      </c>
      <c r="J8" s="150" t="s">
        <v>1200</v>
      </c>
      <c r="K8" s="150" t="s">
        <v>1353</v>
      </c>
      <c r="L8" s="151" t="s">
        <v>1206</v>
      </c>
      <c r="M8" s="152" t="s">
        <v>1199</v>
      </c>
      <c r="N8" s="150" t="s">
        <v>1198</v>
      </c>
      <c r="O8" s="151" t="s">
        <v>1201</v>
      </c>
    </row>
    <row r="9" spans="1:15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49"/>
      <c r="L9" s="159">
        <v>10</v>
      </c>
      <c r="M9" s="149">
        <v>11</v>
      </c>
      <c r="N9" s="149">
        <v>12</v>
      </c>
      <c r="O9" s="159">
        <v>13</v>
      </c>
    </row>
    <row r="10" spans="1:15" ht="62.25" customHeight="1">
      <c r="A10" s="120">
        <v>1</v>
      </c>
      <c r="B10" s="235" t="s">
        <v>428</v>
      </c>
      <c r="C10" s="204" t="s">
        <v>491</v>
      </c>
      <c r="D10" s="120"/>
      <c r="E10" s="76">
        <v>1</v>
      </c>
      <c r="F10" s="71">
        <v>76.951999999999998</v>
      </c>
      <c r="G10" s="120">
        <v>47.927</v>
      </c>
      <c r="H10" s="120">
        <v>0</v>
      </c>
      <c r="I10" s="186">
        <v>38352</v>
      </c>
      <c r="J10" s="223" t="s">
        <v>1853</v>
      </c>
      <c r="K10" s="76"/>
      <c r="L10" s="120"/>
      <c r="M10" s="76"/>
      <c r="N10" s="242" t="s">
        <v>1262</v>
      </c>
      <c r="O10" s="120"/>
    </row>
    <row r="11" spans="1:15" ht="59.25" customHeight="1">
      <c r="A11" s="120">
        <v>2</v>
      </c>
      <c r="B11" s="228" t="s">
        <v>424</v>
      </c>
      <c r="C11" s="204" t="s">
        <v>1210</v>
      </c>
      <c r="D11" s="120"/>
      <c r="E11" s="131">
        <v>854</v>
      </c>
      <c r="F11" s="71">
        <v>625</v>
      </c>
      <c r="G11" s="120">
        <v>385.86900000000003</v>
      </c>
      <c r="H11" s="120">
        <v>0</v>
      </c>
      <c r="I11" s="186">
        <v>38322</v>
      </c>
      <c r="J11" s="223" t="s">
        <v>1853</v>
      </c>
      <c r="K11" s="76"/>
      <c r="L11" s="120"/>
      <c r="M11" s="76"/>
      <c r="N11" s="242" t="s">
        <v>1262</v>
      </c>
      <c r="O11" s="120"/>
    </row>
    <row r="12" spans="1:15" ht="57" customHeight="1">
      <c r="A12" s="120">
        <v>3</v>
      </c>
      <c r="B12" s="235" t="s">
        <v>423</v>
      </c>
      <c r="C12" s="204" t="s">
        <v>1210</v>
      </c>
      <c r="D12" s="120"/>
      <c r="E12" s="76">
        <v>4</v>
      </c>
      <c r="F12" s="71">
        <v>22.178999999999998</v>
      </c>
      <c r="G12" s="120">
        <v>11.542</v>
      </c>
      <c r="H12" s="120">
        <v>0</v>
      </c>
      <c r="I12" s="186">
        <v>38353</v>
      </c>
      <c r="J12" s="223" t="s">
        <v>1853</v>
      </c>
      <c r="K12" s="76"/>
      <c r="L12" s="120"/>
      <c r="M12" s="76"/>
      <c r="N12" s="242" t="s">
        <v>1262</v>
      </c>
      <c r="O12" s="120"/>
    </row>
    <row r="13" spans="1:15" ht="54" customHeight="1">
      <c r="A13" s="120">
        <v>4</v>
      </c>
      <c r="B13" s="204" t="s">
        <v>1217</v>
      </c>
      <c r="C13" s="228" t="s">
        <v>37</v>
      </c>
      <c r="D13" s="140"/>
      <c r="E13" s="86">
        <v>18</v>
      </c>
      <c r="F13" s="85">
        <v>58.171999999999997</v>
      </c>
      <c r="G13" s="192">
        <v>40.119999999999997</v>
      </c>
      <c r="H13" s="120">
        <v>0</v>
      </c>
      <c r="I13" s="120" t="s">
        <v>1285</v>
      </c>
      <c r="J13" s="84" t="s">
        <v>1281</v>
      </c>
      <c r="K13" s="72" t="s">
        <v>113</v>
      </c>
      <c r="L13" s="120"/>
      <c r="M13" s="75"/>
      <c r="N13" s="243" t="s">
        <v>1263</v>
      </c>
      <c r="O13" s="120"/>
    </row>
    <row r="14" spans="1:15" ht="56.25">
      <c r="A14" s="120">
        <v>5</v>
      </c>
      <c r="B14" s="228" t="s">
        <v>203</v>
      </c>
      <c r="C14" s="209" t="s">
        <v>204</v>
      </c>
      <c r="D14" s="140"/>
      <c r="E14" s="86">
        <v>210000</v>
      </c>
      <c r="F14" s="85">
        <v>0</v>
      </c>
      <c r="G14" s="120">
        <v>0</v>
      </c>
      <c r="H14" s="120">
        <v>0</v>
      </c>
      <c r="I14" s="120" t="s">
        <v>1285</v>
      </c>
      <c r="J14" s="84" t="s">
        <v>1281</v>
      </c>
      <c r="K14" s="72" t="s">
        <v>128</v>
      </c>
      <c r="L14" s="120"/>
      <c r="M14" s="75"/>
      <c r="N14" s="243" t="s">
        <v>1263</v>
      </c>
      <c r="O14" s="120"/>
    </row>
    <row r="15" spans="1:15" ht="73.5">
      <c r="A15" s="120">
        <v>6</v>
      </c>
      <c r="B15" s="204" t="s">
        <v>205</v>
      </c>
      <c r="C15" s="229" t="s">
        <v>1223</v>
      </c>
      <c r="D15" s="140"/>
      <c r="E15" s="86"/>
      <c r="F15" s="85">
        <v>120.96</v>
      </c>
      <c r="G15" s="120">
        <v>0</v>
      </c>
      <c r="H15" s="120">
        <v>0</v>
      </c>
      <c r="I15" s="120" t="s">
        <v>1285</v>
      </c>
      <c r="J15" s="84" t="s">
        <v>1281</v>
      </c>
      <c r="K15" s="84" t="s">
        <v>207</v>
      </c>
      <c r="L15" s="120" t="s">
        <v>1287</v>
      </c>
      <c r="M15" s="121" t="s">
        <v>1857</v>
      </c>
      <c r="N15" s="242" t="s">
        <v>1262</v>
      </c>
      <c r="O15" s="120"/>
    </row>
    <row r="16" spans="1:15" ht="73.5">
      <c r="A16" s="120">
        <v>7</v>
      </c>
      <c r="B16" s="204" t="s">
        <v>220</v>
      </c>
      <c r="C16" s="229" t="s">
        <v>1223</v>
      </c>
      <c r="D16" s="140"/>
      <c r="E16" s="86"/>
      <c r="F16" s="85">
        <v>95.18</v>
      </c>
      <c r="G16" s="120">
        <v>0</v>
      </c>
      <c r="H16" s="120">
        <v>0</v>
      </c>
      <c r="I16" s="120" t="s">
        <v>1285</v>
      </c>
      <c r="J16" s="84" t="s">
        <v>1281</v>
      </c>
      <c r="K16" s="84" t="s">
        <v>208</v>
      </c>
      <c r="L16" s="120" t="s">
        <v>1287</v>
      </c>
      <c r="M16" s="121" t="s">
        <v>1857</v>
      </c>
      <c r="N16" s="242" t="s">
        <v>1262</v>
      </c>
      <c r="O16" s="120"/>
    </row>
    <row r="17" spans="1:15" ht="73.5">
      <c r="A17" s="120">
        <v>8</v>
      </c>
      <c r="B17" s="204" t="s">
        <v>219</v>
      </c>
      <c r="C17" s="229" t="s">
        <v>1223</v>
      </c>
      <c r="D17" s="140"/>
      <c r="E17" s="86"/>
      <c r="F17" s="85">
        <v>129.80000000000001</v>
      </c>
      <c r="G17" s="120">
        <v>0</v>
      </c>
      <c r="H17" s="120">
        <v>0</v>
      </c>
      <c r="I17" s="120" t="s">
        <v>1285</v>
      </c>
      <c r="J17" s="84" t="s">
        <v>1281</v>
      </c>
      <c r="K17" s="84" t="s">
        <v>209</v>
      </c>
      <c r="L17" s="120" t="s">
        <v>1287</v>
      </c>
      <c r="M17" s="121" t="s">
        <v>1857</v>
      </c>
      <c r="N17" s="242" t="s">
        <v>1262</v>
      </c>
      <c r="O17" s="120"/>
    </row>
    <row r="18" spans="1:15" ht="73.5">
      <c r="A18" s="120">
        <v>9</v>
      </c>
      <c r="B18" s="204" t="s">
        <v>222</v>
      </c>
      <c r="C18" s="229" t="s">
        <v>1223</v>
      </c>
      <c r="D18" s="140"/>
      <c r="E18" s="86"/>
      <c r="F18" s="85">
        <v>0</v>
      </c>
      <c r="G18" s="120">
        <v>0</v>
      </c>
      <c r="H18" s="120">
        <v>0</v>
      </c>
      <c r="I18" s="120" t="s">
        <v>1285</v>
      </c>
      <c r="J18" s="84" t="s">
        <v>1281</v>
      </c>
      <c r="K18" s="84" t="s">
        <v>210</v>
      </c>
      <c r="L18" s="120" t="s">
        <v>1287</v>
      </c>
      <c r="M18" s="121" t="s">
        <v>1857</v>
      </c>
      <c r="N18" s="242" t="s">
        <v>1262</v>
      </c>
      <c r="O18" s="120"/>
    </row>
    <row r="19" spans="1:15" ht="73.5">
      <c r="A19" s="120">
        <v>10</v>
      </c>
      <c r="B19" s="204" t="s">
        <v>223</v>
      </c>
      <c r="C19" s="229" t="s">
        <v>1223</v>
      </c>
      <c r="D19" s="140"/>
      <c r="E19" s="86"/>
      <c r="F19" s="85">
        <v>56.655000000000001</v>
      </c>
      <c r="G19" s="120">
        <v>0</v>
      </c>
      <c r="H19" s="120">
        <v>0</v>
      </c>
      <c r="I19" s="120" t="s">
        <v>1285</v>
      </c>
      <c r="J19" s="84" t="s">
        <v>1281</v>
      </c>
      <c r="K19" s="84" t="s">
        <v>211</v>
      </c>
      <c r="L19" s="120" t="s">
        <v>1287</v>
      </c>
      <c r="M19" s="121" t="s">
        <v>1857</v>
      </c>
      <c r="N19" s="242" t="s">
        <v>1262</v>
      </c>
      <c r="O19" s="120"/>
    </row>
    <row r="20" spans="1:15" ht="73.5">
      <c r="A20" s="120">
        <v>11</v>
      </c>
      <c r="B20" s="204" t="s">
        <v>224</v>
      </c>
      <c r="C20" s="229" t="s">
        <v>1223</v>
      </c>
      <c r="D20" s="140"/>
      <c r="E20" s="86"/>
      <c r="F20" s="85">
        <v>0</v>
      </c>
      <c r="G20" s="120">
        <v>0</v>
      </c>
      <c r="H20" s="120">
        <v>0</v>
      </c>
      <c r="I20" s="120" t="s">
        <v>1285</v>
      </c>
      <c r="J20" s="84" t="s">
        <v>1281</v>
      </c>
      <c r="K20" s="84" t="s">
        <v>212</v>
      </c>
      <c r="L20" s="120" t="s">
        <v>1287</v>
      </c>
      <c r="M20" s="121" t="s">
        <v>1857</v>
      </c>
      <c r="N20" s="242" t="s">
        <v>1262</v>
      </c>
      <c r="O20" s="120"/>
    </row>
    <row r="21" spans="1:15" ht="73.5">
      <c r="A21" s="120">
        <v>12</v>
      </c>
      <c r="B21" s="204" t="s">
        <v>225</v>
      </c>
      <c r="C21" s="229" t="s">
        <v>1223</v>
      </c>
      <c r="D21" s="140"/>
      <c r="E21" s="86"/>
      <c r="F21" s="85">
        <v>0</v>
      </c>
      <c r="G21" s="120">
        <v>0</v>
      </c>
      <c r="H21" s="120">
        <v>0</v>
      </c>
      <c r="I21" s="120" t="s">
        <v>1285</v>
      </c>
      <c r="J21" s="84" t="s">
        <v>1281</v>
      </c>
      <c r="K21" s="84" t="s">
        <v>213</v>
      </c>
      <c r="L21" s="120" t="s">
        <v>1287</v>
      </c>
      <c r="M21" s="121" t="s">
        <v>1857</v>
      </c>
      <c r="N21" s="242" t="s">
        <v>1262</v>
      </c>
      <c r="O21" s="120"/>
    </row>
    <row r="22" spans="1:15" ht="73.5">
      <c r="A22" s="120">
        <v>13</v>
      </c>
      <c r="B22" s="204" t="s">
        <v>226</v>
      </c>
      <c r="C22" s="229" t="s">
        <v>1223</v>
      </c>
      <c r="D22" s="140"/>
      <c r="E22" s="86"/>
      <c r="F22" s="85">
        <v>70</v>
      </c>
      <c r="G22" s="120">
        <v>0</v>
      </c>
      <c r="H22" s="120">
        <v>0</v>
      </c>
      <c r="I22" s="120" t="s">
        <v>1285</v>
      </c>
      <c r="J22" s="84" t="s">
        <v>1281</v>
      </c>
      <c r="K22" s="84" t="s">
        <v>214</v>
      </c>
      <c r="L22" s="120" t="s">
        <v>1287</v>
      </c>
      <c r="M22" s="121" t="s">
        <v>1857</v>
      </c>
      <c r="N22" s="242" t="s">
        <v>1262</v>
      </c>
      <c r="O22" s="120"/>
    </row>
    <row r="23" spans="1:15" ht="73.5">
      <c r="A23" s="120">
        <v>14</v>
      </c>
      <c r="B23" s="204" t="s">
        <v>227</v>
      </c>
      <c r="C23" s="229" t="s">
        <v>1223</v>
      </c>
      <c r="D23" s="140"/>
      <c r="E23" s="86"/>
      <c r="F23" s="85">
        <v>71</v>
      </c>
      <c r="G23" s="120">
        <v>0</v>
      </c>
      <c r="H23" s="120">
        <v>0</v>
      </c>
      <c r="I23" s="120" t="s">
        <v>1285</v>
      </c>
      <c r="J23" s="84" t="s">
        <v>1281</v>
      </c>
      <c r="K23" s="84" t="s">
        <v>215</v>
      </c>
      <c r="L23" s="120" t="s">
        <v>1287</v>
      </c>
      <c r="M23" s="121" t="s">
        <v>1857</v>
      </c>
      <c r="N23" s="242" t="s">
        <v>1262</v>
      </c>
      <c r="O23" s="120"/>
    </row>
    <row r="24" spans="1:15" ht="73.5">
      <c r="A24" s="120">
        <v>15</v>
      </c>
      <c r="B24" s="204" t="s">
        <v>1224</v>
      </c>
      <c r="C24" s="229" t="s">
        <v>1223</v>
      </c>
      <c r="D24" s="140"/>
      <c r="E24" s="86"/>
      <c r="F24" s="85">
        <v>0</v>
      </c>
      <c r="G24" s="120">
        <v>0</v>
      </c>
      <c r="H24" s="120">
        <v>0</v>
      </c>
      <c r="I24" s="120" t="s">
        <v>1285</v>
      </c>
      <c r="J24" s="84" t="s">
        <v>1281</v>
      </c>
      <c r="K24" s="84" t="s">
        <v>216</v>
      </c>
      <c r="L24" s="120" t="s">
        <v>1287</v>
      </c>
      <c r="M24" s="121" t="s">
        <v>1857</v>
      </c>
      <c r="N24" s="242" t="s">
        <v>1262</v>
      </c>
      <c r="O24" s="120"/>
    </row>
    <row r="25" spans="1:15" ht="73.5">
      <c r="A25" s="120">
        <v>16</v>
      </c>
      <c r="B25" s="204" t="s">
        <v>221</v>
      </c>
      <c r="C25" s="229" t="s">
        <v>1223</v>
      </c>
      <c r="D25" s="140"/>
      <c r="E25" s="86"/>
      <c r="F25" s="85">
        <v>94.79</v>
      </c>
      <c r="G25" s="120">
        <v>0</v>
      </c>
      <c r="H25" s="120">
        <v>0</v>
      </c>
      <c r="I25" s="120" t="s">
        <v>1285</v>
      </c>
      <c r="J25" s="84" t="s">
        <v>1281</v>
      </c>
      <c r="K25" s="84" t="s">
        <v>217</v>
      </c>
      <c r="L25" s="120" t="s">
        <v>1287</v>
      </c>
      <c r="M25" s="121" t="s">
        <v>1857</v>
      </c>
      <c r="N25" s="242" t="s">
        <v>1262</v>
      </c>
      <c r="O25" s="120"/>
    </row>
    <row r="26" spans="1:15" ht="73.5">
      <c r="A26" s="120">
        <v>17</v>
      </c>
      <c r="B26" s="204" t="s">
        <v>229</v>
      </c>
      <c r="C26" s="229" t="s">
        <v>1223</v>
      </c>
      <c r="D26" s="140"/>
      <c r="E26" s="86">
        <v>0</v>
      </c>
      <c r="F26" s="85">
        <v>0</v>
      </c>
      <c r="G26" s="120">
        <v>0</v>
      </c>
      <c r="H26" s="120">
        <v>0</v>
      </c>
      <c r="I26" s="120" t="s">
        <v>1285</v>
      </c>
      <c r="J26" s="84" t="s">
        <v>1281</v>
      </c>
      <c r="K26" s="84" t="s">
        <v>218</v>
      </c>
      <c r="L26" s="120" t="s">
        <v>1287</v>
      </c>
      <c r="M26" s="121" t="s">
        <v>1857</v>
      </c>
      <c r="N26" s="242" t="s">
        <v>1262</v>
      </c>
      <c r="O26" s="120"/>
    </row>
    <row r="27" spans="1:15" ht="52.5" customHeight="1">
      <c r="A27" s="120">
        <v>18</v>
      </c>
      <c r="B27" s="228" t="s">
        <v>230</v>
      </c>
      <c r="C27" s="228" t="s">
        <v>231</v>
      </c>
      <c r="D27" s="140"/>
      <c r="E27" s="86">
        <v>2570</v>
      </c>
      <c r="F27" s="85">
        <v>0</v>
      </c>
      <c r="G27" s="120">
        <v>0</v>
      </c>
      <c r="H27" s="120">
        <v>0</v>
      </c>
      <c r="I27" s="120" t="s">
        <v>1285</v>
      </c>
      <c r="J27" s="84" t="s">
        <v>1281</v>
      </c>
      <c r="K27" s="123" t="s">
        <v>129</v>
      </c>
      <c r="L27" s="120"/>
      <c r="M27" s="75"/>
      <c r="N27" s="243" t="s">
        <v>1263</v>
      </c>
      <c r="O27" s="120"/>
    </row>
    <row r="28" spans="1:15" ht="51.75" customHeight="1">
      <c r="A28" s="120">
        <v>19</v>
      </c>
      <c r="B28" s="228" t="s">
        <v>232</v>
      </c>
      <c r="C28" s="209" t="s">
        <v>233</v>
      </c>
      <c r="E28" s="140">
        <v>1460</v>
      </c>
      <c r="F28" s="85">
        <v>0</v>
      </c>
      <c r="G28" s="120">
        <v>0</v>
      </c>
      <c r="H28" s="120">
        <v>0</v>
      </c>
      <c r="I28" s="120" t="s">
        <v>1285</v>
      </c>
      <c r="J28" s="84" t="s">
        <v>1281</v>
      </c>
      <c r="K28" s="123" t="s">
        <v>130</v>
      </c>
      <c r="L28" s="120"/>
      <c r="M28" s="75"/>
      <c r="N28" s="243" t="s">
        <v>1263</v>
      </c>
      <c r="O28" s="120"/>
    </row>
    <row r="29" spans="1:15" ht="52.5">
      <c r="A29" s="120">
        <v>20</v>
      </c>
      <c r="B29" s="204" t="s">
        <v>97</v>
      </c>
      <c r="C29" s="204" t="s">
        <v>1225</v>
      </c>
      <c r="D29" s="140"/>
      <c r="E29" s="86">
        <v>39</v>
      </c>
      <c r="F29" s="85">
        <v>0</v>
      </c>
      <c r="G29" s="120">
        <v>0</v>
      </c>
      <c r="H29" s="120">
        <v>0</v>
      </c>
      <c r="I29" s="120" t="s">
        <v>1285</v>
      </c>
      <c r="J29" s="84" t="s">
        <v>1281</v>
      </c>
      <c r="K29" s="84" t="s">
        <v>131</v>
      </c>
      <c r="L29" s="120" t="s">
        <v>1286</v>
      </c>
      <c r="M29" s="121" t="s">
        <v>1273</v>
      </c>
      <c r="N29" s="243" t="s">
        <v>1263</v>
      </c>
      <c r="O29" s="120"/>
    </row>
    <row r="30" spans="1:15" ht="52.5">
      <c r="A30" s="120">
        <v>21</v>
      </c>
      <c r="B30" s="204" t="s">
        <v>99</v>
      </c>
      <c r="C30" s="204" t="s">
        <v>1225</v>
      </c>
      <c r="D30" s="140"/>
      <c r="E30" s="86">
        <v>9.3000000000000007</v>
      </c>
      <c r="F30" s="85">
        <v>0</v>
      </c>
      <c r="G30" s="120">
        <v>0</v>
      </c>
      <c r="H30" s="120">
        <v>0</v>
      </c>
      <c r="I30" s="120" t="s">
        <v>1285</v>
      </c>
      <c r="J30" s="84" t="s">
        <v>1281</v>
      </c>
      <c r="K30" s="84" t="s">
        <v>132</v>
      </c>
      <c r="L30" s="120" t="s">
        <v>1286</v>
      </c>
      <c r="M30" s="121" t="s">
        <v>1273</v>
      </c>
      <c r="N30" s="243" t="s">
        <v>1263</v>
      </c>
      <c r="O30" s="120"/>
    </row>
    <row r="31" spans="1:15" ht="54" customHeight="1">
      <c r="A31" s="120">
        <v>22</v>
      </c>
      <c r="B31" s="228" t="s">
        <v>234</v>
      </c>
      <c r="C31" s="228" t="s">
        <v>235</v>
      </c>
      <c r="D31" s="140"/>
      <c r="E31" s="86">
        <v>0</v>
      </c>
      <c r="F31" s="85">
        <v>0</v>
      </c>
      <c r="G31" s="120">
        <v>0</v>
      </c>
      <c r="H31" s="120">
        <v>0</v>
      </c>
      <c r="I31" s="120" t="s">
        <v>1285</v>
      </c>
      <c r="J31" s="84" t="s">
        <v>1281</v>
      </c>
      <c r="K31" s="123" t="s">
        <v>236</v>
      </c>
      <c r="L31" s="120"/>
      <c r="M31" s="75"/>
      <c r="N31" s="243" t="s">
        <v>1263</v>
      </c>
      <c r="O31" s="120"/>
    </row>
    <row r="32" spans="1:15" ht="53.25" customHeight="1">
      <c r="A32" s="120">
        <v>23</v>
      </c>
      <c r="B32" s="228" t="s">
        <v>239</v>
      </c>
      <c r="C32" s="228" t="s">
        <v>240</v>
      </c>
      <c r="D32" s="140"/>
      <c r="E32" s="86">
        <v>0</v>
      </c>
      <c r="F32" s="85">
        <v>0</v>
      </c>
      <c r="G32" s="120">
        <v>0</v>
      </c>
      <c r="H32" s="120">
        <v>0</v>
      </c>
      <c r="I32" s="120" t="s">
        <v>1285</v>
      </c>
      <c r="J32" s="84" t="s">
        <v>1281</v>
      </c>
      <c r="K32" s="123" t="s">
        <v>237</v>
      </c>
      <c r="L32" s="120"/>
      <c r="M32" s="75"/>
      <c r="N32" s="243" t="s">
        <v>1263</v>
      </c>
      <c r="O32" s="120"/>
    </row>
    <row r="33" spans="1:15" ht="53.25" customHeight="1">
      <c r="A33" s="120">
        <v>24</v>
      </c>
      <c r="B33" s="207" t="s">
        <v>241</v>
      </c>
      <c r="C33" s="207" t="s">
        <v>242</v>
      </c>
      <c r="D33" s="140"/>
      <c r="E33" s="127">
        <v>1000</v>
      </c>
      <c r="F33" s="85">
        <v>0</v>
      </c>
      <c r="G33" s="120">
        <v>0</v>
      </c>
      <c r="H33" s="120">
        <v>0</v>
      </c>
      <c r="I33" s="120" t="s">
        <v>1285</v>
      </c>
      <c r="J33" s="84" t="s">
        <v>1281</v>
      </c>
      <c r="K33" s="123" t="s">
        <v>238</v>
      </c>
      <c r="L33" s="120"/>
      <c r="M33" s="125"/>
      <c r="N33" s="243" t="s">
        <v>1263</v>
      </c>
      <c r="O33" s="120"/>
    </row>
    <row r="34" spans="1:15" ht="53.25" customHeight="1">
      <c r="A34" s="120">
        <v>25</v>
      </c>
      <c r="B34" s="228" t="s">
        <v>85</v>
      </c>
      <c r="C34" s="228" t="s">
        <v>269</v>
      </c>
      <c r="D34" s="140"/>
      <c r="E34" s="86">
        <v>1</v>
      </c>
      <c r="F34" s="85">
        <v>0</v>
      </c>
      <c r="G34" s="120">
        <v>0</v>
      </c>
      <c r="H34" s="120">
        <v>0</v>
      </c>
      <c r="I34" s="120" t="s">
        <v>1285</v>
      </c>
      <c r="J34" s="84" t="s">
        <v>1281</v>
      </c>
      <c r="K34" s="72" t="s">
        <v>180</v>
      </c>
      <c r="L34" s="120"/>
      <c r="M34" s="75"/>
      <c r="N34" s="243" t="s">
        <v>1263</v>
      </c>
      <c r="O34" s="120"/>
    </row>
    <row r="35" spans="1:15" ht="53.25" customHeight="1">
      <c r="A35" s="120">
        <v>26</v>
      </c>
      <c r="B35" s="230" t="s">
        <v>273</v>
      </c>
      <c r="C35" s="230" t="s">
        <v>274</v>
      </c>
      <c r="D35" s="140"/>
      <c r="E35" s="225">
        <v>48610</v>
      </c>
      <c r="F35" s="113">
        <v>1966.356</v>
      </c>
      <c r="G35" s="120">
        <v>668.05700000000002</v>
      </c>
      <c r="H35" s="120">
        <v>0</v>
      </c>
      <c r="I35" s="120" t="s">
        <v>1285</v>
      </c>
      <c r="J35" s="84" t="s">
        <v>1281</v>
      </c>
      <c r="K35" s="110" t="s">
        <v>188</v>
      </c>
      <c r="L35" s="120"/>
      <c r="M35" s="112"/>
      <c r="N35" s="242" t="s">
        <v>1262</v>
      </c>
      <c r="O35" s="120"/>
    </row>
    <row r="36" spans="1:15" ht="51.75" customHeight="1">
      <c r="A36" s="120">
        <v>27</v>
      </c>
      <c r="B36" s="204" t="s">
        <v>1228</v>
      </c>
      <c r="C36" s="207" t="s">
        <v>275</v>
      </c>
      <c r="D36" s="140"/>
      <c r="E36" s="127">
        <v>1700</v>
      </c>
      <c r="F36" s="85">
        <v>0</v>
      </c>
      <c r="G36" s="127">
        <v>0</v>
      </c>
      <c r="H36" s="120">
        <v>0</v>
      </c>
      <c r="I36" s="120" t="s">
        <v>1285</v>
      </c>
      <c r="J36" s="84" t="s">
        <v>1281</v>
      </c>
      <c r="K36" s="123" t="s">
        <v>189</v>
      </c>
      <c r="L36" s="120"/>
      <c r="M36" s="125"/>
      <c r="N36" s="242" t="s">
        <v>1262</v>
      </c>
      <c r="O36" s="120"/>
    </row>
    <row r="37" spans="1:15" ht="51" customHeight="1">
      <c r="A37" s="120">
        <v>28</v>
      </c>
      <c r="B37" s="204" t="s">
        <v>1229</v>
      </c>
      <c r="C37" s="207" t="s">
        <v>278</v>
      </c>
      <c r="D37" s="140"/>
      <c r="E37" s="127">
        <v>4600</v>
      </c>
      <c r="F37" s="127">
        <v>0</v>
      </c>
      <c r="G37" s="127">
        <v>0</v>
      </c>
      <c r="H37" s="120">
        <v>0</v>
      </c>
      <c r="I37" s="120" t="s">
        <v>1285</v>
      </c>
      <c r="J37" s="84" t="s">
        <v>1281</v>
      </c>
      <c r="K37" s="123" t="s">
        <v>190</v>
      </c>
      <c r="L37" s="120"/>
      <c r="M37" s="125"/>
      <c r="N37" s="242" t="s">
        <v>1262</v>
      </c>
      <c r="O37" s="120"/>
    </row>
    <row r="38" spans="1:15" ht="53.25" customHeight="1">
      <c r="A38" s="120">
        <v>29</v>
      </c>
      <c r="B38" s="204" t="s">
        <v>1230</v>
      </c>
      <c r="C38" s="207" t="s">
        <v>280</v>
      </c>
      <c r="D38" s="140"/>
      <c r="E38" s="127">
        <v>1300</v>
      </c>
      <c r="F38" s="127">
        <v>0</v>
      </c>
      <c r="G38" s="127">
        <v>0</v>
      </c>
      <c r="H38" s="120">
        <v>0</v>
      </c>
      <c r="I38" s="120" t="s">
        <v>1285</v>
      </c>
      <c r="J38" s="84" t="s">
        <v>1281</v>
      </c>
      <c r="K38" s="123" t="s">
        <v>191</v>
      </c>
      <c r="L38" s="120"/>
      <c r="M38" s="125"/>
      <c r="N38" s="242" t="s">
        <v>1262</v>
      </c>
      <c r="O38" s="120"/>
    </row>
    <row r="39" spans="1:15" ht="51.75" customHeight="1">
      <c r="A39" s="120">
        <v>30</v>
      </c>
      <c r="B39" s="207" t="s">
        <v>288</v>
      </c>
      <c r="C39" s="226" t="s">
        <v>1568</v>
      </c>
      <c r="D39" s="140" t="s">
        <v>1569</v>
      </c>
      <c r="E39" s="127">
        <v>21.7</v>
      </c>
      <c r="F39" s="127">
        <v>0</v>
      </c>
      <c r="G39" s="127">
        <v>0</v>
      </c>
      <c r="H39" s="120">
        <v>0</v>
      </c>
      <c r="I39" s="120" t="s">
        <v>1285</v>
      </c>
      <c r="J39" s="84" t="s">
        <v>1281</v>
      </c>
      <c r="K39" s="123" t="s">
        <v>281</v>
      </c>
      <c r="L39" s="120"/>
      <c r="M39" s="125"/>
      <c r="N39" s="242" t="s">
        <v>1262</v>
      </c>
      <c r="O39" s="120"/>
    </row>
    <row r="40" spans="1:15" ht="52.5" customHeight="1">
      <c r="A40" s="120">
        <v>31</v>
      </c>
      <c r="B40" s="207" t="s">
        <v>288</v>
      </c>
      <c r="C40" s="207" t="s">
        <v>290</v>
      </c>
      <c r="D40" s="140"/>
      <c r="E40" s="127">
        <v>0</v>
      </c>
      <c r="F40" s="127">
        <v>0</v>
      </c>
      <c r="G40" s="127">
        <v>0</v>
      </c>
      <c r="H40" s="120">
        <v>0</v>
      </c>
      <c r="I40" s="120" t="s">
        <v>1285</v>
      </c>
      <c r="J40" s="84" t="s">
        <v>1281</v>
      </c>
      <c r="K40" s="123" t="s">
        <v>282</v>
      </c>
      <c r="L40" s="120"/>
      <c r="M40" s="125"/>
      <c r="N40" s="242" t="s">
        <v>1262</v>
      </c>
      <c r="O40" s="120"/>
    </row>
    <row r="41" spans="1:15" ht="51.75" customHeight="1">
      <c r="A41" s="120">
        <v>32</v>
      </c>
      <c r="B41" s="207" t="s">
        <v>288</v>
      </c>
      <c r="C41" s="226" t="s">
        <v>1583</v>
      </c>
      <c r="D41" s="140" t="s">
        <v>1584</v>
      </c>
      <c r="E41" s="127">
        <v>24.4</v>
      </c>
      <c r="F41" s="127">
        <v>0</v>
      </c>
      <c r="G41" s="127">
        <v>0</v>
      </c>
      <c r="H41" s="120">
        <v>0</v>
      </c>
      <c r="I41" s="120" t="s">
        <v>1285</v>
      </c>
      <c r="J41" s="84" t="s">
        <v>1281</v>
      </c>
      <c r="K41" s="123" t="s">
        <v>283</v>
      </c>
      <c r="L41" s="120"/>
      <c r="M41" s="125"/>
      <c r="N41" s="242" t="s">
        <v>1262</v>
      </c>
      <c r="O41" s="120"/>
    </row>
    <row r="42" spans="1:15" ht="52.5" customHeight="1">
      <c r="A42" s="120">
        <v>33</v>
      </c>
      <c r="B42" s="207" t="s">
        <v>288</v>
      </c>
      <c r="C42" s="207" t="s">
        <v>292</v>
      </c>
      <c r="D42" s="140"/>
      <c r="E42" s="127">
        <v>0</v>
      </c>
      <c r="F42" s="127">
        <v>0</v>
      </c>
      <c r="G42" s="127">
        <v>0</v>
      </c>
      <c r="H42" s="120">
        <v>0</v>
      </c>
      <c r="I42" s="120" t="s">
        <v>1285</v>
      </c>
      <c r="J42" s="84" t="s">
        <v>1281</v>
      </c>
      <c r="K42" s="123" t="s">
        <v>284</v>
      </c>
      <c r="L42" s="120"/>
      <c r="M42" s="125"/>
      <c r="N42" s="242" t="s">
        <v>1262</v>
      </c>
      <c r="O42" s="120"/>
    </row>
    <row r="43" spans="1:15" ht="58.5" customHeight="1">
      <c r="A43" s="120">
        <v>34</v>
      </c>
      <c r="B43" s="204" t="s">
        <v>1580</v>
      </c>
      <c r="C43" s="231" t="s">
        <v>1582</v>
      </c>
      <c r="D43" s="140" t="s">
        <v>1579</v>
      </c>
      <c r="E43" s="127">
        <v>12.6</v>
      </c>
      <c r="F43" s="127">
        <v>0</v>
      </c>
      <c r="G43" s="127">
        <v>0</v>
      </c>
      <c r="H43" s="120">
        <v>0</v>
      </c>
      <c r="I43" s="120" t="s">
        <v>1285</v>
      </c>
      <c r="J43" s="84" t="s">
        <v>1281</v>
      </c>
      <c r="K43" s="123" t="s">
        <v>285</v>
      </c>
      <c r="L43" s="120"/>
      <c r="M43" s="125"/>
      <c r="N43" s="242" t="s">
        <v>1262</v>
      </c>
      <c r="O43" s="120"/>
    </row>
    <row r="44" spans="1:15" ht="51">
      <c r="A44" s="120">
        <v>35</v>
      </c>
      <c r="B44" s="207" t="s">
        <v>288</v>
      </c>
      <c r="C44" s="209" t="s">
        <v>294</v>
      </c>
      <c r="D44" s="140"/>
      <c r="E44" s="127">
        <v>0</v>
      </c>
      <c r="F44" s="127">
        <v>0</v>
      </c>
      <c r="G44" s="127">
        <v>0</v>
      </c>
      <c r="H44" s="120">
        <v>0</v>
      </c>
      <c r="I44" s="120" t="s">
        <v>1285</v>
      </c>
      <c r="J44" s="84" t="s">
        <v>1281</v>
      </c>
      <c r="K44" s="123" t="s">
        <v>286</v>
      </c>
      <c r="L44" s="120"/>
      <c r="M44" s="125"/>
      <c r="N44" s="242" t="s">
        <v>1262</v>
      </c>
      <c r="O44" s="120"/>
    </row>
    <row r="45" spans="1:15" ht="53.25" customHeight="1">
      <c r="A45" s="120">
        <v>36</v>
      </c>
      <c r="B45" s="207" t="s">
        <v>288</v>
      </c>
      <c r="C45" s="226" t="s">
        <v>1570</v>
      </c>
      <c r="D45" s="140" t="s">
        <v>1571</v>
      </c>
      <c r="E45" s="127">
        <v>26.1</v>
      </c>
      <c r="F45" s="127">
        <v>0</v>
      </c>
      <c r="G45" s="127">
        <v>0</v>
      </c>
      <c r="H45" s="120">
        <v>0</v>
      </c>
      <c r="I45" s="120" t="s">
        <v>1285</v>
      </c>
      <c r="J45" s="84" t="s">
        <v>1281</v>
      </c>
      <c r="K45" s="123" t="s">
        <v>287</v>
      </c>
      <c r="L45" s="120"/>
      <c r="M45" s="125"/>
      <c r="N45" s="242" t="s">
        <v>1262</v>
      </c>
      <c r="O45" s="120"/>
    </row>
    <row r="46" spans="1:15" ht="57.75" customHeight="1">
      <c r="A46" s="120">
        <v>37</v>
      </c>
      <c r="B46" s="207" t="s">
        <v>288</v>
      </c>
      <c r="C46" s="226" t="s">
        <v>1576</v>
      </c>
      <c r="D46" s="140" t="s">
        <v>1577</v>
      </c>
      <c r="E46" s="127">
        <v>5.4</v>
      </c>
      <c r="F46" s="127">
        <v>0</v>
      </c>
      <c r="G46" s="127">
        <v>0</v>
      </c>
      <c r="H46" s="120">
        <v>0</v>
      </c>
      <c r="I46" s="120" t="s">
        <v>1285</v>
      </c>
      <c r="J46" s="84" t="s">
        <v>1281</v>
      </c>
      <c r="K46" s="123" t="s">
        <v>192</v>
      </c>
      <c r="L46" s="120"/>
      <c r="M46" s="125"/>
      <c r="N46" s="242" t="s">
        <v>1262</v>
      </c>
      <c r="O46" s="120"/>
    </row>
    <row r="47" spans="1:15" ht="51">
      <c r="A47" s="120">
        <v>38</v>
      </c>
      <c r="B47" s="204" t="s">
        <v>1580</v>
      </c>
      <c r="C47" s="231" t="s">
        <v>1581</v>
      </c>
      <c r="D47" s="140" t="s">
        <v>1578</v>
      </c>
      <c r="E47" s="127">
        <v>7.7</v>
      </c>
      <c r="F47" s="127">
        <v>0</v>
      </c>
      <c r="G47" s="127">
        <v>0</v>
      </c>
      <c r="H47" s="120">
        <v>0</v>
      </c>
      <c r="I47" s="120" t="s">
        <v>1285</v>
      </c>
      <c r="J47" s="84" t="s">
        <v>1281</v>
      </c>
      <c r="K47" s="123" t="s">
        <v>193</v>
      </c>
      <c r="L47" s="120"/>
      <c r="M47" s="125"/>
      <c r="N47" s="242" t="s">
        <v>1262</v>
      </c>
      <c r="O47" s="120"/>
    </row>
    <row r="48" spans="1:15" ht="51" customHeight="1">
      <c r="A48" s="120">
        <v>39</v>
      </c>
      <c r="B48" s="232" t="s">
        <v>1231</v>
      </c>
      <c r="C48" s="232" t="s">
        <v>1232</v>
      </c>
      <c r="D48" s="140"/>
      <c r="E48" s="133">
        <v>46000</v>
      </c>
      <c r="F48" s="82">
        <v>0</v>
      </c>
      <c r="G48" s="120">
        <v>0</v>
      </c>
      <c r="H48" s="120">
        <v>0</v>
      </c>
      <c r="I48" s="120" t="s">
        <v>1285</v>
      </c>
      <c r="J48" s="84" t="s">
        <v>1281</v>
      </c>
      <c r="K48" s="84" t="s">
        <v>194</v>
      </c>
      <c r="L48" s="120"/>
      <c r="M48" s="133"/>
      <c r="N48" s="242" t="s">
        <v>1262</v>
      </c>
      <c r="O48" s="120"/>
    </row>
    <row r="49" spans="1:15" ht="76.5">
      <c r="A49" s="120">
        <v>40</v>
      </c>
      <c r="B49" s="204" t="s">
        <v>304</v>
      </c>
      <c r="C49" s="226" t="s">
        <v>1233</v>
      </c>
      <c r="D49" s="140"/>
      <c r="E49" s="127">
        <v>50200</v>
      </c>
      <c r="F49" s="127">
        <v>0</v>
      </c>
      <c r="G49" s="127">
        <v>0</v>
      </c>
      <c r="H49" s="120">
        <v>0</v>
      </c>
      <c r="I49" s="120" t="s">
        <v>1285</v>
      </c>
      <c r="J49" s="84" t="s">
        <v>1281</v>
      </c>
      <c r="K49" s="84" t="s">
        <v>300</v>
      </c>
      <c r="L49" s="120"/>
      <c r="M49" s="125"/>
      <c r="N49" s="242" t="s">
        <v>1262</v>
      </c>
      <c r="O49" s="120"/>
    </row>
    <row r="50" spans="1:15" ht="76.5">
      <c r="A50" s="120">
        <v>41</v>
      </c>
      <c r="B50" s="204" t="s">
        <v>303</v>
      </c>
      <c r="C50" s="204" t="s">
        <v>1234</v>
      </c>
      <c r="D50" s="140"/>
      <c r="E50" s="127">
        <v>1500</v>
      </c>
      <c r="F50" s="127">
        <v>0</v>
      </c>
      <c r="G50" s="127">
        <v>0</v>
      </c>
      <c r="H50" s="120">
        <v>0</v>
      </c>
      <c r="I50" s="120" t="s">
        <v>1285</v>
      </c>
      <c r="J50" s="84" t="s">
        <v>1281</v>
      </c>
      <c r="K50" s="123" t="s">
        <v>301</v>
      </c>
      <c r="L50" s="120"/>
      <c r="M50" s="125"/>
      <c r="N50" s="242" t="s">
        <v>1262</v>
      </c>
      <c r="O50" s="120"/>
    </row>
    <row r="51" spans="1:15" ht="51">
      <c r="A51" s="120">
        <v>42</v>
      </c>
      <c r="B51" s="204" t="s">
        <v>307</v>
      </c>
      <c r="C51" s="226" t="s">
        <v>308</v>
      </c>
      <c r="D51" s="140"/>
      <c r="E51" s="127">
        <v>240400</v>
      </c>
      <c r="F51" s="127">
        <v>0</v>
      </c>
      <c r="G51" s="127">
        <v>0</v>
      </c>
      <c r="H51" s="120">
        <v>0</v>
      </c>
      <c r="I51" s="120" t="s">
        <v>1285</v>
      </c>
      <c r="J51" s="84" t="s">
        <v>1281</v>
      </c>
      <c r="K51" s="123" t="s">
        <v>302</v>
      </c>
      <c r="L51" s="120"/>
      <c r="M51" s="125"/>
      <c r="N51" s="242" t="s">
        <v>1262</v>
      </c>
      <c r="O51" s="120"/>
    </row>
    <row r="52" spans="1:15" ht="51">
      <c r="A52" s="120">
        <v>43</v>
      </c>
      <c r="B52" s="207" t="s">
        <v>307</v>
      </c>
      <c r="C52" s="226" t="s">
        <v>306</v>
      </c>
      <c r="D52" s="140"/>
      <c r="E52" s="127">
        <v>1600</v>
      </c>
      <c r="F52" s="127">
        <v>0</v>
      </c>
      <c r="G52" s="127">
        <v>0</v>
      </c>
      <c r="H52" s="120">
        <v>0</v>
      </c>
      <c r="I52" s="120" t="s">
        <v>1285</v>
      </c>
      <c r="J52" s="84" t="s">
        <v>1281</v>
      </c>
      <c r="K52" s="123" t="s">
        <v>195</v>
      </c>
      <c r="L52" s="120"/>
      <c r="M52" s="125"/>
      <c r="N52" s="242" t="s">
        <v>1262</v>
      </c>
      <c r="O52" s="120"/>
    </row>
    <row r="53" spans="1:15" ht="59.25" customHeight="1">
      <c r="A53" s="120">
        <v>44</v>
      </c>
      <c r="B53" s="246" t="s">
        <v>309</v>
      </c>
      <c r="C53" s="246" t="s">
        <v>1284</v>
      </c>
      <c r="D53" s="140" t="s">
        <v>1283</v>
      </c>
      <c r="E53" s="133">
        <v>615.1</v>
      </c>
      <c r="F53" s="82">
        <v>914.08600000000001</v>
      </c>
      <c r="G53" s="120">
        <v>391.09100000000001</v>
      </c>
      <c r="H53" s="120">
        <v>0</v>
      </c>
      <c r="I53" s="120" t="s">
        <v>1285</v>
      </c>
      <c r="J53" s="84" t="s">
        <v>1281</v>
      </c>
      <c r="K53" s="123" t="s">
        <v>311</v>
      </c>
      <c r="L53" s="120"/>
      <c r="M53" s="133"/>
      <c r="N53" s="242" t="s">
        <v>1262</v>
      </c>
      <c r="O53" s="120"/>
    </row>
    <row r="54" spans="1:15" ht="51">
      <c r="A54" s="120">
        <v>45</v>
      </c>
      <c r="B54" s="233" t="s">
        <v>323</v>
      </c>
      <c r="C54" s="233" t="s">
        <v>327</v>
      </c>
      <c r="D54" s="140"/>
      <c r="E54" s="133">
        <v>17900</v>
      </c>
      <c r="F54" s="82">
        <v>0</v>
      </c>
      <c r="G54" s="120">
        <v>0</v>
      </c>
      <c r="H54" s="120">
        <v>0</v>
      </c>
      <c r="I54" s="120" t="s">
        <v>1285</v>
      </c>
      <c r="J54" s="84" t="s">
        <v>1281</v>
      </c>
      <c r="K54" s="123" t="s">
        <v>312</v>
      </c>
      <c r="L54" s="120"/>
      <c r="M54" s="133"/>
      <c r="N54" s="242" t="s">
        <v>1262</v>
      </c>
      <c r="O54" s="120"/>
    </row>
    <row r="55" spans="1:15" ht="51">
      <c r="A55" s="120">
        <v>46</v>
      </c>
      <c r="B55" s="233" t="s">
        <v>324</v>
      </c>
      <c r="C55" s="233" t="s">
        <v>328</v>
      </c>
      <c r="D55" s="140"/>
      <c r="E55" s="136">
        <v>500</v>
      </c>
      <c r="F55" s="82">
        <v>0</v>
      </c>
      <c r="G55" s="120">
        <v>0</v>
      </c>
      <c r="H55" s="120">
        <v>0</v>
      </c>
      <c r="I55" s="120" t="s">
        <v>1285</v>
      </c>
      <c r="J55" s="84" t="s">
        <v>1281</v>
      </c>
      <c r="K55" s="123" t="s">
        <v>313</v>
      </c>
      <c r="L55" s="120"/>
      <c r="M55" s="133"/>
      <c r="N55" s="242" t="s">
        <v>1262</v>
      </c>
      <c r="O55" s="120"/>
    </row>
    <row r="56" spans="1:15" ht="51">
      <c r="A56" s="120">
        <v>47</v>
      </c>
      <c r="B56" s="233" t="s">
        <v>325</v>
      </c>
      <c r="C56" s="233" t="s">
        <v>329</v>
      </c>
      <c r="D56" s="140"/>
      <c r="E56" s="133">
        <v>4100</v>
      </c>
      <c r="F56" s="82">
        <v>0</v>
      </c>
      <c r="G56" s="120">
        <v>0</v>
      </c>
      <c r="H56" s="120">
        <v>0</v>
      </c>
      <c r="I56" s="120" t="s">
        <v>1285</v>
      </c>
      <c r="J56" s="84" t="s">
        <v>1281</v>
      </c>
      <c r="K56" s="123" t="s">
        <v>314</v>
      </c>
      <c r="L56" s="120"/>
      <c r="M56" s="133"/>
      <c r="N56" s="242" t="s">
        <v>1262</v>
      </c>
      <c r="O56" s="120"/>
    </row>
    <row r="57" spans="1:15" ht="51">
      <c r="A57" s="120">
        <v>48</v>
      </c>
      <c r="B57" s="233" t="s">
        <v>326</v>
      </c>
      <c r="C57" s="233" t="s">
        <v>330</v>
      </c>
      <c r="D57" s="140"/>
      <c r="E57" s="133">
        <v>6800</v>
      </c>
      <c r="F57" s="82">
        <v>0</v>
      </c>
      <c r="G57" s="120">
        <v>0</v>
      </c>
      <c r="H57" s="120">
        <v>0</v>
      </c>
      <c r="I57" s="120" t="s">
        <v>1285</v>
      </c>
      <c r="J57" s="84" t="s">
        <v>1281</v>
      </c>
      <c r="K57" s="123" t="s">
        <v>315</v>
      </c>
      <c r="L57" s="120"/>
      <c r="M57" s="133"/>
      <c r="N57" s="242" t="s">
        <v>1262</v>
      </c>
      <c r="O57" s="120"/>
    </row>
    <row r="58" spans="1:15" ht="51">
      <c r="A58" s="120">
        <v>49</v>
      </c>
      <c r="B58" s="233" t="s">
        <v>331</v>
      </c>
      <c r="C58" s="233" t="s">
        <v>332</v>
      </c>
      <c r="D58" s="140"/>
      <c r="E58" s="133">
        <v>7000</v>
      </c>
      <c r="F58" s="82">
        <v>0</v>
      </c>
      <c r="G58" s="120">
        <v>0</v>
      </c>
      <c r="H58" s="120">
        <v>0</v>
      </c>
      <c r="I58" s="120" t="s">
        <v>1285</v>
      </c>
      <c r="J58" s="84" t="s">
        <v>1281</v>
      </c>
      <c r="K58" s="123" t="s">
        <v>316</v>
      </c>
      <c r="L58" s="120"/>
      <c r="M58" s="133"/>
      <c r="N58" s="242" t="s">
        <v>1262</v>
      </c>
      <c r="O58" s="120"/>
    </row>
    <row r="59" spans="1:15" ht="51">
      <c r="A59" s="120">
        <v>50</v>
      </c>
      <c r="B59" s="233" t="s">
        <v>333</v>
      </c>
      <c r="C59" s="233" t="s">
        <v>334</v>
      </c>
      <c r="D59" s="140"/>
      <c r="E59" s="133">
        <v>1800</v>
      </c>
      <c r="F59" s="82">
        <v>0</v>
      </c>
      <c r="G59" s="120">
        <v>0</v>
      </c>
      <c r="H59" s="120">
        <v>0</v>
      </c>
      <c r="I59" s="120" t="s">
        <v>1285</v>
      </c>
      <c r="J59" s="84" t="s">
        <v>1281</v>
      </c>
      <c r="K59" s="123" t="s">
        <v>317</v>
      </c>
      <c r="L59" s="120"/>
      <c r="M59" s="133"/>
      <c r="N59" s="242" t="s">
        <v>1262</v>
      </c>
      <c r="O59" s="120"/>
    </row>
    <row r="60" spans="1:15" ht="63.75">
      <c r="A60" s="120">
        <v>51</v>
      </c>
      <c r="B60" s="233" t="s">
        <v>335</v>
      </c>
      <c r="C60" s="233" t="s">
        <v>336</v>
      </c>
      <c r="D60" s="140"/>
      <c r="E60" s="136">
        <v>470</v>
      </c>
      <c r="F60" s="82">
        <v>228.75</v>
      </c>
      <c r="G60" s="120">
        <v>133.92400000000001</v>
      </c>
      <c r="H60" s="120">
        <v>0</v>
      </c>
      <c r="I60" s="120" t="s">
        <v>1285</v>
      </c>
      <c r="J60" s="84" t="s">
        <v>1281</v>
      </c>
      <c r="K60" s="123" t="s">
        <v>318</v>
      </c>
      <c r="L60" s="120"/>
      <c r="M60" s="133"/>
      <c r="N60" s="242" t="s">
        <v>1262</v>
      </c>
      <c r="O60" s="120"/>
    </row>
    <row r="61" spans="1:15" ht="63.75">
      <c r="A61" s="120">
        <v>52</v>
      </c>
      <c r="B61" s="233" t="s">
        <v>337</v>
      </c>
      <c r="C61" s="233" t="s">
        <v>338</v>
      </c>
      <c r="D61" s="140"/>
      <c r="E61" s="136">
        <v>500</v>
      </c>
      <c r="F61" s="82">
        <v>336.125</v>
      </c>
      <c r="G61" s="120">
        <v>196.78700000000001</v>
      </c>
      <c r="H61" s="120">
        <v>0</v>
      </c>
      <c r="I61" s="120" t="s">
        <v>1285</v>
      </c>
      <c r="J61" s="84" t="s">
        <v>1281</v>
      </c>
      <c r="K61" s="123" t="s">
        <v>319</v>
      </c>
      <c r="L61" s="120"/>
      <c r="M61" s="133"/>
      <c r="N61" s="242" t="s">
        <v>1262</v>
      </c>
      <c r="O61" s="120"/>
    </row>
    <row r="62" spans="1:15" ht="63.75">
      <c r="A62" s="120">
        <v>53</v>
      </c>
      <c r="B62" s="233" t="s">
        <v>340</v>
      </c>
      <c r="C62" s="233" t="s">
        <v>339</v>
      </c>
      <c r="D62" s="140"/>
      <c r="E62" s="136">
        <v>700</v>
      </c>
      <c r="F62" s="82">
        <v>448.875</v>
      </c>
      <c r="G62" s="120">
        <v>256.98099999999999</v>
      </c>
      <c r="H62" s="120">
        <v>0</v>
      </c>
      <c r="I62" s="120" t="s">
        <v>1285</v>
      </c>
      <c r="J62" s="84" t="s">
        <v>1281</v>
      </c>
      <c r="K62" s="123" t="s">
        <v>320</v>
      </c>
      <c r="L62" s="120"/>
      <c r="M62" s="133"/>
      <c r="N62" s="242" t="s">
        <v>1262</v>
      </c>
      <c r="O62" s="120"/>
    </row>
    <row r="63" spans="1:15" ht="76.5">
      <c r="A63" s="120">
        <v>54</v>
      </c>
      <c r="B63" s="233" t="s">
        <v>341</v>
      </c>
      <c r="C63" s="233" t="s">
        <v>353</v>
      </c>
      <c r="D63" s="140"/>
      <c r="E63" s="136">
        <v>3700</v>
      </c>
      <c r="F63" s="82">
        <v>2743.625</v>
      </c>
      <c r="G63" s="120">
        <v>1693.89</v>
      </c>
      <c r="H63" s="120">
        <v>0</v>
      </c>
      <c r="I63" s="120" t="s">
        <v>1285</v>
      </c>
      <c r="J63" s="84" t="s">
        <v>1281</v>
      </c>
      <c r="K63" s="123" t="s">
        <v>321</v>
      </c>
      <c r="L63" s="120"/>
      <c r="M63" s="133"/>
      <c r="N63" s="242" t="s">
        <v>1262</v>
      </c>
      <c r="O63" s="120"/>
    </row>
    <row r="64" spans="1:15" ht="51">
      <c r="A64" s="120">
        <v>55</v>
      </c>
      <c r="B64" s="228" t="s">
        <v>430</v>
      </c>
      <c r="C64" s="230" t="s">
        <v>437</v>
      </c>
      <c r="D64" s="140"/>
      <c r="E64" s="107">
        <v>28</v>
      </c>
      <c r="F64" s="107">
        <v>397.19400000000002</v>
      </c>
      <c r="G64" s="120">
        <v>0</v>
      </c>
      <c r="H64" s="120">
        <v>0</v>
      </c>
      <c r="I64" s="120" t="s">
        <v>1852</v>
      </c>
      <c r="J64" s="158" t="s">
        <v>440</v>
      </c>
      <c r="K64" s="158"/>
      <c r="L64" s="120"/>
      <c r="M64" s="70"/>
      <c r="N64" s="243" t="s">
        <v>1263</v>
      </c>
      <c r="O64" s="120"/>
    </row>
    <row r="65" spans="1:15" ht="31.5">
      <c r="A65" s="120">
        <v>56</v>
      </c>
      <c r="B65" s="204" t="s">
        <v>509</v>
      </c>
      <c r="C65" s="230" t="s">
        <v>511</v>
      </c>
      <c r="D65" s="140"/>
      <c r="E65" s="107">
        <v>11</v>
      </c>
      <c r="F65" s="107">
        <v>506.23</v>
      </c>
      <c r="G65" s="120">
        <v>38.411000000000001</v>
      </c>
      <c r="H65" s="120">
        <v>0</v>
      </c>
      <c r="I65" s="120" t="s">
        <v>1852</v>
      </c>
      <c r="J65" s="158" t="s">
        <v>440</v>
      </c>
      <c r="K65" s="158"/>
      <c r="L65" s="120"/>
      <c r="M65" s="70"/>
      <c r="N65" s="243" t="s">
        <v>1263</v>
      </c>
      <c r="O65" s="120"/>
    </row>
    <row r="66" spans="1:15" ht="38.25">
      <c r="A66" s="120">
        <v>57</v>
      </c>
      <c r="B66" s="228" t="s">
        <v>431</v>
      </c>
      <c r="C66" s="230" t="s">
        <v>433</v>
      </c>
      <c r="D66" s="140"/>
      <c r="E66" s="107">
        <v>33</v>
      </c>
      <c r="F66" s="107">
        <v>377.72399999999999</v>
      </c>
      <c r="G66" s="120">
        <v>8.2940000000000005</v>
      </c>
      <c r="H66" s="120">
        <v>0</v>
      </c>
      <c r="I66" s="120" t="s">
        <v>1852</v>
      </c>
      <c r="J66" s="158" t="s">
        <v>440</v>
      </c>
      <c r="K66" s="158"/>
      <c r="L66" s="120"/>
      <c r="M66" s="70"/>
      <c r="N66" s="243" t="s">
        <v>1263</v>
      </c>
      <c r="O66" s="120"/>
    </row>
    <row r="67" spans="1:15" ht="38.25">
      <c r="A67" s="120">
        <v>58</v>
      </c>
      <c r="B67" s="228" t="s">
        <v>432</v>
      </c>
      <c r="C67" s="230" t="s">
        <v>434</v>
      </c>
      <c r="D67" s="140"/>
      <c r="E67" s="107">
        <v>27</v>
      </c>
      <c r="F67" s="107">
        <v>116.822</v>
      </c>
      <c r="G67" s="120">
        <v>0</v>
      </c>
      <c r="H67" s="120">
        <v>0</v>
      </c>
      <c r="I67" s="120" t="s">
        <v>1852</v>
      </c>
      <c r="J67" s="158" t="s">
        <v>440</v>
      </c>
      <c r="K67" s="158"/>
      <c r="L67" s="120"/>
      <c r="M67" s="70"/>
      <c r="N67" s="243" t="s">
        <v>1263</v>
      </c>
      <c r="O67" s="120"/>
    </row>
    <row r="68" spans="1:15" ht="38.25">
      <c r="A68" s="120">
        <v>59</v>
      </c>
      <c r="B68" s="228" t="s">
        <v>432</v>
      </c>
      <c r="C68" s="230" t="s">
        <v>435</v>
      </c>
      <c r="D68" s="140"/>
      <c r="E68" s="107">
        <v>27</v>
      </c>
      <c r="F68" s="107">
        <v>116.822</v>
      </c>
      <c r="G68" s="120">
        <v>0</v>
      </c>
      <c r="H68" s="120">
        <v>0</v>
      </c>
      <c r="I68" s="120" t="s">
        <v>1852</v>
      </c>
      <c r="J68" s="158" t="s">
        <v>440</v>
      </c>
      <c r="K68" s="158"/>
      <c r="L68" s="120"/>
      <c r="M68" s="70"/>
      <c r="N68" s="243" t="s">
        <v>1263</v>
      </c>
      <c r="O68" s="120"/>
    </row>
    <row r="69" spans="1:15" ht="38.25">
      <c r="A69" s="120">
        <v>60</v>
      </c>
      <c r="B69" s="228" t="s">
        <v>430</v>
      </c>
      <c r="C69" s="230" t="s">
        <v>436</v>
      </c>
      <c r="D69" s="140"/>
      <c r="E69" s="107">
        <v>54</v>
      </c>
      <c r="F69" s="107">
        <v>2920.56</v>
      </c>
      <c r="G69" s="120">
        <v>0</v>
      </c>
      <c r="H69" s="120">
        <v>0</v>
      </c>
      <c r="I69" s="120" t="s">
        <v>1852</v>
      </c>
      <c r="J69" s="158" t="s">
        <v>440</v>
      </c>
      <c r="K69" s="158"/>
      <c r="L69" s="120"/>
      <c r="M69" s="70"/>
      <c r="N69" s="243" t="s">
        <v>1263</v>
      </c>
      <c r="O69" s="120"/>
    </row>
    <row r="70" spans="1:15" ht="31.5">
      <c r="A70" s="120">
        <v>61</v>
      </c>
      <c r="B70" s="204" t="s">
        <v>509</v>
      </c>
      <c r="C70" s="230" t="s">
        <v>510</v>
      </c>
      <c r="D70" s="140"/>
      <c r="E70" s="107">
        <v>7</v>
      </c>
      <c r="F70" s="107">
        <v>50.639000000000003</v>
      </c>
      <c r="G70" s="120">
        <v>0</v>
      </c>
      <c r="H70" s="120">
        <v>0</v>
      </c>
      <c r="I70" s="120" t="s">
        <v>1852</v>
      </c>
      <c r="J70" s="158" t="s">
        <v>440</v>
      </c>
      <c r="K70" s="158"/>
      <c r="L70" s="120"/>
      <c r="M70" s="70"/>
      <c r="N70" s="243" t="s">
        <v>1263</v>
      </c>
      <c r="O70" s="120"/>
    </row>
    <row r="71" spans="1:15" ht="51">
      <c r="A71" s="120">
        <v>62</v>
      </c>
      <c r="B71" s="232" t="s">
        <v>487</v>
      </c>
      <c r="C71" s="234" t="s">
        <v>1241</v>
      </c>
      <c r="D71" s="161" t="s">
        <v>1366</v>
      </c>
      <c r="E71" s="70">
        <v>90</v>
      </c>
      <c r="F71" s="71">
        <v>757.38400000000001</v>
      </c>
      <c r="G71" s="120">
        <v>620.63400000000001</v>
      </c>
      <c r="H71" s="120">
        <v>0</v>
      </c>
      <c r="I71" s="120" t="s">
        <v>1288</v>
      </c>
      <c r="J71" s="84" t="s">
        <v>1270</v>
      </c>
      <c r="K71" s="84"/>
      <c r="L71" s="120"/>
      <c r="M71" s="70"/>
      <c r="N71" s="242" t="s">
        <v>1262</v>
      </c>
      <c r="O71" s="120"/>
    </row>
    <row r="72" spans="1:15" ht="51">
      <c r="A72" s="120">
        <v>63</v>
      </c>
      <c r="B72" s="232" t="s">
        <v>487</v>
      </c>
      <c r="C72" s="234" t="s">
        <v>1241</v>
      </c>
      <c r="D72" s="161" t="s">
        <v>1366</v>
      </c>
      <c r="E72" s="70">
        <v>90</v>
      </c>
      <c r="F72" s="71">
        <v>757.38400000000001</v>
      </c>
      <c r="G72" s="120">
        <v>620.63400000000001</v>
      </c>
      <c r="H72" s="120">
        <v>0</v>
      </c>
      <c r="I72" s="120" t="s">
        <v>1288</v>
      </c>
      <c r="J72" s="84" t="s">
        <v>1270</v>
      </c>
      <c r="K72" s="84"/>
      <c r="L72" s="120"/>
      <c r="M72" s="70"/>
      <c r="N72" s="242" t="s">
        <v>1262</v>
      </c>
      <c r="O72" s="120"/>
    </row>
    <row r="73" spans="1:15" ht="51">
      <c r="A73" s="120">
        <v>64</v>
      </c>
      <c r="B73" s="232" t="s">
        <v>488</v>
      </c>
      <c r="C73" s="234" t="s">
        <v>1241</v>
      </c>
      <c r="D73" s="161" t="s">
        <v>1366</v>
      </c>
      <c r="E73" s="70">
        <v>16.600000000000001</v>
      </c>
      <c r="F73" s="71">
        <v>224.827</v>
      </c>
      <c r="G73" s="120">
        <v>184.233</v>
      </c>
      <c r="H73" s="120">
        <v>0</v>
      </c>
      <c r="I73" s="120" t="s">
        <v>1288</v>
      </c>
      <c r="J73" s="84" t="s">
        <v>1270</v>
      </c>
      <c r="K73" s="84"/>
      <c r="L73" s="120"/>
      <c r="M73" s="70"/>
      <c r="N73" s="242" t="s">
        <v>1262</v>
      </c>
      <c r="O73" s="120"/>
    </row>
    <row r="74" spans="1:15" ht="51">
      <c r="A74" s="120">
        <v>65</v>
      </c>
      <c r="B74" s="232" t="s">
        <v>486</v>
      </c>
      <c r="C74" s="234" t="s">
        <v>1241</v>
      </c>
      <c r="D74" s="161" t="s">
        <v>1366</v>
      </c>
      <c r="E74" s="70">
        <v>6</v>
      </c>
      <c r="F74" s="71">
        <v>118.375</v>
      </c>
      <c r="G74" s="120">
        <v>97.001000000000005</v>
      </c>
      <c r="H74" s="120">
        <v>0</v>
      </c>
      <c r="I74" s="120" t="s">
        <v>1288</v>
      </c>
      <c r="J74" s="84" t="s">
        <v>1270</v>
      </c>
      <c r="K74" s="84"/>
      <c r="L74" s="120"/>
      <c r="M74" s="70"/>
      <c r="N74" s="242" t="s">
        <v>1262</v>
      </c>
      <c r="O74" s="120"/>
    </row>
    <row r="75" spans="1:15" ht="51">
      <c r="A75" s="120">
        <v>66</v>
      </c>
      <c r="B75" s="232" t="s">
        <v>483</v>
      </c>
      <c r="C75" s="234" t="s">
        <v>1241</v>
      </c>
      <c r="D75" s="161" t="s">
        <v>1366</v>
      </c>
      <c r="E75" s="70">
        <v>16.600000000000001</v>
      </c>
      <c r="F75" s="71">
        <v>230.25399999999999</v>
      </c>
      <c r="G75" s="120">
        <v>188.98</v>
      </c>
      <c r="H75" s="120">
        <v>0</v>
      </c>
      <c r="I75" s="120" t="s">
        <v>1288</v>
      </c>
      <c r="J75" s="84" t="s">
        <v>1270</v>
      </c>
      <c r="K75" s="84"/>
      <c r="L75" s="120"/>
      <c r="M75" s="70"/>
      <c r="N75" s="242" t="s">
        <v>1262</v>
      </c>
      <c r="O75" s="120"/>
    </row>
    <row r="76" spans="1:15" ht="51">
      <c r="A76" s="120">
        <v>67</v>
      </c>
      <c r="B76" s="232" t="s">
        <v>485</v>
      </c>
      <c r="C76" s="234" t="s">
        <v>1241</v>
      </c>
      <c r="D76" s="161" t="s">
        <v>1366</v>
      </c>
      <c r="E76" s="70">
        <v>86.7</v>
      </c>
      <c r="F76" s="71">
        <v>6606.4139999999998</v>
      </c>
      <c r="G76" s="120">
        <v>5413.5889999999999</v>
      </c>
      <c r="H76" s="120">
        <v>0</v>
      </c>
      <c r="I76" s="120" t="s">
        <v>1288</v>
      </c>
      <c r="J76" s="84" t="s">
        <v>1270</v>
      </c>
      <c r="K76" s="84"/>
      <c r="L76" s="120"/>
      <c r="M76" s="70"/>
      <c r="N76" s="242" t="s">
        <v>1262</v>
      </c>
      <c r="O76" s="120"/>
    </row>
    <row r="77" spans="1:15" ht="51">
      <c r="A77" s="120">
        <v>68</v>
      </c>
      <c r="B77" s="232" t="s">
        <v>1242</v>
      </c>
      <c r="C77" s="234" t="s">
        <v>1243</v>
      </c>
      <c r="D77" s="161" t="s">
        <v>1367</v>
      </c>
      <c r="E77" s="70">
        <v>118.3</v>
      </c>
      <c r="F77" s="71">
        <v>7236.8410000000003</v>
      </c>
      <c r="G77" s="120">
        <v>5930.1880000000001</v>
      </c>
      <c r="H77" s="120">
        <v>0</v>
      </c>
      <c r="I77" s="120" t="s">
        <v>1288</v>
      </c>
      <c r="J77" s="84" t="s">
        <v>1270</v>
      </c>
      <c r="K77" s="84"/>
      <c r="L77" s="120"/>
      <c r="M77" s="70"/>
      <c r="N77" s="242" t="s">
        <v>1262</v>
      </c>
      <c r="O77" s="120"/>
    </row>
    <row r="78" spans="1:15" ht="51">
      <c r="A78" s="120">
        <v>69</v>
      </c>
      <c r="B78" s="232" t="s">
        <v>489</v>
      </c>
      <c r="C78" s="234" t="s">
        <v>1241</v>
      </c>
      <c r="D78" s="161" t="s">
        <v>1366</v>
      </c>
      <c r="E78" s="70">
        <v>7.5</v>
      </c>
      <c r="F78" s="71">
        <v>3385.53</v>
      </c>
      <c r="G78" s="120">
        <v>2774.2530000000002</v>
      </c>
      <c r="H78" s="120">
        <v>0</v>
      </c>
      <c r="I78" s="120" t="s">
        <v>1288</v>
      </c>
      <c r="J78" s="84" t="s">
        <v>1270</v>
      </c>
      <c r="K78" s="84"/>
      <c r="L78" s="120"/>
      <c r="M78" s="70"/>
      <c r="N78" s="242" t="s">
        <v>1262</v>
      </c>
      <c r="O78" s="120"/>
    </row>
    <row r="79" spans="1:15" ht="51">
      <c r="A79" s="120">
        <v>70</v>
      </c>
      <c r="B79" s="204" t="s">
        <v>461</v>
      </c>
      <c r="C79" s="234" t="s">
        <v>1241</v>
      </c>
      <c r="D79" s="161" t="s">
        <v>1366</v>
      </c>
      <c r="E79" s="86">
        <v>0</v>
      </c>
      <c r="F79" s="85">
        <v>1230.819</v>
      </c>
      <c r="G79" s="120">
        <v>1008.587</v>
      </c>
      <c r="H79" s="120">
        <v>0</v>
      </c>
      <c r="I79" s="120" t="s">
        <v>1288</v>
      </c>
      <c r="J79" s="84" t="s">
        <v>1270</v>
      </c>
      <c r="K79" s="84"/>
      <c r="L79" s="120"/>
      <c r="M79" s="75"/>
      <c r="N79" s="242" t="s">
        <v>1262</v>
      </c>
      <c r="O79" s="120"/>
    </row>
    <row r="80" spans="1:15" ht="51">
      <c r="A80" s="120">
        <v>71</v>
      </c>
      <c r="B80" s="204" t="s">
        <v>462</v>
      </c>
      <c r="C80" s="234" t="s">
        <v>1241</v>
      </c>
      <c r="D80" s="161" t="s">
        <v>1366</v>
      </c>
      <c r="E80" s="86">
        <v>0</v>
      </c>
      <c r="F80" s="85">
        <v>1230.819</v>
      </c>
      <c r="G80" s="120">
        <v>1008.587</v>
      </c>
      <c r="H80" s="120">
        <v>0</v>
      </c>
      <c r="I80" s="120" t="s">
        <v>1288</v>
      </c>
      <c r="J80" s="84" t="s">
        <v>1270</v>
      </c>
      <c r="K80" s="84"/>
      <c r="L80" s="120"/>
      <c r="M80" s="75"/>
      <c r="N80" s="242" t="s">
        <v>1262</v>
      </c>
      <c r="O80" s="120"/>
    </row>
    <row r="81" spans="1:15" ht="51">
      <c r="A81" s="120">
        <v>72</v>
      </c>
      <c r="B81" s="204" t="s">
        <v>464</v>
      </c>
      <c r="C81" s="234" t="s">
        <v>1241</v>
      </c>
      <c r="D81" s="161" t="s">
        <v>1366</v>
      </c>
      <c r="E81" s="86">
        <v>0</v>
      </c>
      <c r="F81" s="85">
        <v>1230.819</v>
      </c>
      <c r="G81" s="120">
        <v>1008.587</v>
      </c>
      <c r="H81" s="120">
        <v>0</v>
      </c>
      <c r="I81" s="120" t="s">
        <v>1288</v>
      </c>
      <c r="J81" s="84" t="s">
        <v>1270</v>
      </c>
      <c r="K81" s="84"/>
      <c r="L81" s="120"/>
      <c r="M81" s="75"/>
      <c r="N81" s="242" t="s">
        <v>1262</v>
      </c>
      <c r="O81" s="120"/>
    </row>
    <row r="82" spans="1:15" ht="51">
      <c r="A82" s="120">
        <v>73</v>
      </c>
      <c r="B82" s="204" t="s">
        <v>463</v>
      </c>
      <c r="C82" s="234" t="s">
        <v>1241</v>
      </c>
      <c r="D82" s="161" t="s">
        <v>1366</v>
      </c>
      <c r="E82" s="86">
        <v>0</v>
      </c>
      <c r="F82" s="85">
        <v>1230.819</v>
      </c>
      <c r="G82" s="120">
        <v>1008.587</v>
      </c>
      <c r="H82" s="120">
        <v>0</v>
      </c>
      <c r="I82" s="120" t="s">
        <v>1288</v>
      </c>
      <c r="J82" s="84" t="s">
        <v>1270</v>
      </c>
      <c r="K82" s="84"/>
      <c r="L82" s="120"/>
      <c r="M82" s="75"/>
      <c r="N82" s="242" t="s">
        <v>1262</v>
      </c>
      <c r="O82" s="120"/>
    </row>
    <row r="83" spans="1:15" ht="51">
      <c r="A83" s="120">
        <v>74</v>
      </c>
      <c r="B83" s="204" t="s">
        <v>481</v>
      </c>
      <c r="C83" s="234" t="s">
        <v>1241</v>
      </c>
      <c r="D83" s="161" t="s">
        <v>1366</v>
      </c>
      <c r="E83" s="86">
        <v>0</v>
      </c>
      <c r="F83" s="85">
        <v>1230.819</v>
      </c>
      <c r="G83" s="120">
        <v>1008.587</v>
      </c>
      <c r="H83" s="120">
        <v>0</v>
      </c>
      <c r="I83" s="120" t="s">
        <v>1288</v>
      </c>
      <c r="J83" s="84" t="s">
        <v>1270</v>
      </c>
      <c r="K83" s="84"/>
      <c r="L83" s="120"/>
      <c r="M83" s="75"/>
      <c r="N83" s="242" t="s">
        <v>1262</v>
      </c>
      <c r="O83" s="120"/>
    </row>
    <row r="84" spans="1:15" ht="51">
      <c r="A84" s="120">
        <v>75</v>
      </c>
      <c r="B84" s="204" t="s">
        <v>480</v>
      </c>
      <c r="C84" s="234" t="s">
        <v>1241</v>
      </c>
      <c r="D84" s="161" t="s">
        <v>1366</v>
      </c>
      <c r="E84" s="86">
        <v>0</v>
      </c>
      <c r="F84" s="85">
        <v>1230.819</v>
      </c>
      <c r="G84" s="120">
        <v>1008.587</v>
      </c>
      <c r="H84" s="120">
        <v>0</v>
      </c>
      <c r="I84" s="120" t="s">
        <v>1288</v>
      </c>
      <c r="J84" s="84" t="s">
        <v>1270</v>
      </c>
      <c r="K84" s="84"/>
      <c r="L84" s="120"/>
      <c r="M84" s="75"/>
      <c r="N84" s="242" t="s">
        <v>1262</v>
      </c>
      <c r="O84" s="120"/>
    </row>
    <row r="85" spans="1:15" ht="51">
      <c r="A85" s="120">
        <v>76</v>
      </c>
      <c r="B85" s="204" t="s">
        <v>478</v>
      </c>
      <c r="C85" s="234" t="s">
        <v>1241</v>
      </c>
      <c r="D85" s="161" t="s">
        <v>1366</v>
      </c>
      <c r="E85" s="86">
        <v>0</v>
      </c>
      <c r="F85" s="85">
        <v>1230.819</v>
      </c>
      <c r="G85" s="120">
        <v>1008.587</v>
      </c>
      <c r="H85" s="120">
        <v>0</v>
      </c>
      <c r="I85" s="120" t="s">
        <v>1288</v>
      </c>
      <c r="J85" s="84" t="s">
        <v>1270</v>
      </c>
      <c r="K85" s="84"/>
      <c r="L85" s="120"/>
      <c r="M85" s="75"/>
      <c r="N85" s="242" t="s">
        <v>1262</v>
      </c>
      <c r="O85" s="120"/>
    </row>
    <row r="86" spans="1:15" ht="51">
      <c r="A86" s="120">
        <v>77</v>
      </c>
      <c r="B86" s="204" t="s">
        <v>472</v>
      </c>
      <c r="C86" s="234" t="s">
        <v>1241</v>
      </c>
      <c r="D86" s="161" t="s">
        <v>1366</v>
      </c>
      <c r="E86" s="86">
        <v>0</v>
      </c>
      <c r="F86" s="85">
        <v>1230.819</v>
      </c>
      <c r="G86" s="120">
        <v>1008.587</v>
      </c>
      <c r="H86" s="120">
        <v>0</v>
      </c>
      <c r="I86" s="120" t="s">
        <v>1288</v>
      </c>
      <c r="J86" s="84" t="s">
        <v>1270</v>
      </c>
      <c r="K86" s="84"/>
      <c r="L86" s="120"/>
      <c r="M86" s="75"/>
      <c r="N86" s="242" t="s">
        <v>1262</v>
      </c>
      <c r="O86" s="120"/>
    </row>
    <row r="87" spans="1:15" ht="51">
      <c r="A87" s="120">
        <v>78</v>
      </c>
      <c r="B87" s="204" t="s">
        <v>471</v>
      </c>
      <c r="C87" s="234" t="s">
        <v>1241</v>
      </c>
      <c r="D87" s="161" t="s">
        <v>1366</v>
      </c>
      <c r="E87" s="86">
        <v>0</v>
      </c>
      <c r="F87" s="85">
        <v>1230.819</v>
      </c>
      <c r="G87" s="120">
        <v>1008.587</v>
      </c>
      <c r="H87" s="120">
        <v>0</v>
      </c>
      <c r="I87" s="120" t="s">
        <v>1288</v>
      </c>
      <c r="J87" s="84" t="s">
        <v>1270</v>
      </c>
      <c r="K87" s="84"/>
      <c r="L87" s="120"/>
      <c r="M87" s="75"/>
      <c r="N87" s="242" t="s">
        <v>1262</v>
      </c>
      <c r="O87" s="120"/>
    </row>
    <row r="88" spans="1:15" ht="51">
      <c r="A88" s="120">
        <v>79</v>
      </c>
      <c r="B88" s="204" t="s">
        <v>470</v>
      </c>
      <c r="C88" s="234" t="s">
        <v>1241</v>
      </c>
      <c r="D88" s="161" t="s">
        <v>1366</v>
      </c>
      <c r="E88" s="86">
        <v>0</v>
      </c>
      <c r="F88" s="85">
        <v>1230.819</v>
      </c>
      <c r="G88" s="120">
        <v>1008.587</v>
      </c>
      <c r="H88" s="120">
        <v>0</v>
      </c>
      <c r="I88" s="120" t="s">
        <v>1288</v>
      </c>
      <c r="J88" s="84" t="s">
        <v>1270</v>
      </c>
      <c r="K88" s="84"/>
      <c r="L88" s="120"/>
      <c r="M88" s="75"/>
      <c r="N88" s="242" t="s">
        <v>1262</v>
      </c>
      <c r="O88" s="120"/>
    </row>
    <row r="89" spans="1:15" ht="51">
      <c r="A89" s="120">
        <v>80</v>
      </c>
      <c r="B89" s="204" t="s">
        <v>469</v>
      </c>
      <c r="C89" s="234" t="s">
        <v>1241</v>
      </c>
      <c r="D89" s="161" t="s">
        <v>1366</v>
      </c>
      <c r="E89" s="86">
        <v>0</v>
      </c>
      <c r="F89" s="85">
        <v>1230.819</v>
      </c>
      <c r="G89" s="120">
        <v>1008.587</v>
      </c>
      <c r="H89" s="120">
        <v>0</v>
      </c>
      <c r="I89" s="120" t="s">
        <v>1288</v>
      </c>
      <c r="J89" s="84" t="s">
        <v>1270</v>
      </c>
      <c r="K89" s="84"/>
      <c r="L89" s="120"/>
      <c r="M89" s="75"/>
      <c r="N89" s="242" t="s">
        <v>1262</v>
      </c>
      <c r="O89" s="120"/>
    </row>
    <row r="90" spans="1:15" ht="51">
      <c r="A90" s="120">
        <v>81</v>
      </c>
      <c r="B90" s="204" t="s">
        <v>468</v>
      </c>
      <c r="C90" s="234" t="s">
        <v>1241</v>
      </c>
      <c r="D90" s="161" t="s">
        <v>1366</v>
      </c>
      <c r="E90" s="86">
        <v>0</v>
      </c>
      <c r="F90" s="85">
        <v>1230.819</v>
      </c>
      <c r="G90" s="120">
        <v>1008.587</v>
      </c>
      <c r="H90" s="120">
        <v>0</v>
      </c>
      <c r="I90" s="120" t="s">
        <v>1288</v>
      </c>
      <c r="J90" s="84" t="s">
        <v>1270</v>
      </c>
      <c r="K90" s="84"/>
      <c r="L90" s="120"/>
      <c r="M90" s="75"/>
      <c r="N90" s="242" t="s">
        <v>1262</v>
      </c>
      <c r="O90" s="120"/>
    </row>
    <row r="91" spans="1:15" ht="51">
      <c r="A91" s="120">
        <v>82</v>
      </c>
      <c r="B91" s="230" t="s">
        <v>467</v>
      </c>
      <c r="C91" s="234" t="s">
        <v>1241</v>
      </c>
      <c r="D91" s="161" t="s">
        <v>1366</v>
      </c>
      <c r="E91" s="86">
        <v>0</v>
      </c>
      <c r="F91" s="71">
        <v>1230.819</v>
      </c>
      <c r="G91" s="120">
        <v>1008.587</v>
      </c>
      <c r="H91" s="120">
        <v>0</v>
      </c>
      <c r="I91" s="120" t="s">
        <v>1288</v>
      </c>
      <c r="J91" s="84" t="s">
        <v>1270</v>
      </c>
      <c r="K91" s="84"/>
      <c r="L91" s="120"/>
      <c r="M91" s="70"/>
      <c r="N91" s="242" t="s">
        <v>1262</v>
      </c>
      <c r="O91" s="120"/>
    </row>
    <row r="92" spans="1:15" ht="51">
      <c r="A92" s="120">
        <v>83</v>
      </c>
      <c r="B92" s="204" t="s">
        <v>466</v>
      </c>
      <c r="C92" s="234" t="s">
        <v>1241</v>
      </c>
      <c r="D92" s="161" t="s">
        <v>1366</v>
      </c>
      <c r="E92" s="86">
        <v>0</v>
      </c>
      <c r="F92" s="71">
        <v>1230.819</v>
      </c>
      <c r="G92" s="120">
        <v>1008.587</v>
      </c>
      <c r="H92" s="120">
        <v>0</v>
      </c>
      <c r="I92" s="120" t="s">
        <v>1288</v>
      </c>
      <c r="J92" s="84" t="s">
        <v>1270</v>
      </c>
      <c r="K92" s="84"/>
      <c r="L92" s="120"/>
      <c r="M92" s="70"/>
      <c r="N92" s="242" t="s">
        <v>1262</v>
      </c>
      <c r="O92" s="120"/>
    </row>
    <row r="93" spans="1:15" ht="51">
      <c r="A93" s="120">
        <v>84</v>
      </c>
      <c r="B93" s="204" t="s">
        <v>465</v>
      </c>
      <c r="C93" s="234" t="s">
        <v>1241</v>
      </c>
      <c r="D93" s="161" t="s">
        <v>1366</v>
      </c>
      <c r="E93" s="86">
        <v>0</v>
      </c>
      <c r="F93" s="71">
        <v>1230.819</v>
      </c>
      <c r="G93" s="120">
        <v>1008.587</v>
      </c>
      <c r="H93" s="120">
        <v>0</v>
      </c>
      <c r="I93" s="120" t="s">
        <v>1288</v>
      </c>
      <c r="J93" s="84" t="s">
        <v>1270</v>
      </c>
      <c r="K93" s="84"/>
      <c r="L93" s="120"/>
      <c r="M93" s="70"/>
      <c r="N93" s="242" t="s">
        <v>1262</v>
      </c>
      <c r="O93" s="120"/>
    </row>
    <row r="94" spans="1:15" ht="51">
      <c r="A94" s="120">
        <v>85</v>
      </c>
      <c r="B94" s="232" t="s">
        <v>484</v>
      </c>
      <c r="C94" s="234" t="s">
        <v>1241</v>
      </c>
      <c r="D94" s="161" t="s">
        <v>1366</v>
      </c>
      <c r="E94" s="86">
        <v>0</v>
      </c>
      <c r="F94" s="71">
        <v>360.31799999999998</v>
      </c>
      <c r="G94" s="120">
        <v>295.26</v>
      </c>
      <c r="H94" s="120">
        <v>0</v>
      </c>
      <c r="I94" s="120" t="s">
        <v>1288</v>
      </c>
      <c r="J94" s="84" t="s">
        <v>1270</v>
      </c>
      <c r="K94" s="84"/>
      <c r="L94" s="120"/>
      <c r="M94" s="70"/>
      <c r="N94" s="242" t="s">
        <v>1262</v>
      </c>
      <c r="O94" s="120"/>
    </row>
    <row r="95" spans="1:15" ht="51">
      <c r="A95" s="120">
        <v>86</v>
      </c>
      <c r="B95" s="232" t="s">
        <v>484</v>
      </c>
      <c r="C95" s="234" t="s">
        <v>1241</v>
      </c>
      <c r="D95" s="161" t="s">
        <v>1366</v>
      </c>
      <c r="E95" s="86">
        <v>0</v>
      </c>
      <c r="F95" s="71">
        <v>54.651000000000003</v>
      </c>
      <c r="G95" s="120">
        <v>44.78</v>
      </c>
      <c r="H95" s="120">
        <v>0</v>
      </c>
      <c r="I95" s="120" t="s">
        <v>1288</v>
      </c>
      <c r="J95" s="84" t="s">
        <v>1270</v>
      </c>
      <c r="K95" s="84"/>
      <c r="L95" s="120"/>
      <c r="M95" s="70"/>
      <c r="N95" s="242" t="s">
        <v>1262</v>
      </c>
      <c r="O95" s="120"/>
    </row>
    <row r="96" spans="1:15" ht="51">
      <c r="A96" s="120">
        <v>87</v>
      </c>
      <c r="B96" s="232" t="s">
        <v>484</v>
      </c>
      <c r="C96" s="234" t="s">
        <v>1241</v>
      </c>
      <c r="D96" s="161" t="s">
        <v>1366</v>
      </c>
      <c r="E96" s="86">
        <v>0</v>
      </c>
      <c r="F96" s="71">
        <v>2239.027</v>
      </c>
      <c r="G96" s="120">
        <v>1834.758</v>
      </c>
      <c r="H96" s="120">
        <v>0</v>
      </c>
      <c r="I96" s="120" t="s">
        <v>1288</v>
      </c>
      <c r="J96" s="84" t="s">
        <v>1270</v>
      </c>
      <c r="K96" s="84"/>
      <c r="L96" s="120"/>
      <c r="M96" s="70"/>
      <c r="N96" s="242" t="s">
        <v>1262</v>
      </c>
      <c r="O96" s="120"/>
    </row>
    <row r="97" spans="1:15" ht="105">
      <c r="A97" s="120">
        <v>88</v>
      </c>
      <c r="B97" s="237" t="s">
        <v>1244</v>
      </c>
      <c r="C97" s="229" t="s">
        <v>1245</v>
      </c>
      <c r="D97" s="140"/>
      <c r="E97" s="70">
        <v>912</v>
      </c>
      <c r="F97" s="71">
        <v>961.95</v>
      </c>
      <c r="G97" s="120">
        <v>766.88800000000003</v>
      </c>
      <c r="H97" s="120">
        <v>0</v>
      </c>
      <c r="I97" s="186">
        <v>39874</v>
      </c>
      <c r="J97" s="140" t="s">
        <v>1271</v>
      </c>
      <c r="K97" s="140"/>
      <c r="L97" s="120"/>
      <c r="M97" s="70"/>
      <c r="N97" s="242" t="s">
        <v>1262</v>
      </c>
      <c r="O97" s="120"/>
    </row>
    <row r="98" spans="1:15" ht="56.25">
      <c r="A98" s="120">
        <v>89</v>
      </c>
      <c r="B98" s="232" t="s">
        <v>496</v>
      </c>
      <c r="C98" s="204" t="s">
        <v>51</v>
      </c>
      <c r="D98" s="140"/>
      <c r="E98" s="70">
        <v>182</v>
      </c>
      <c r="F98" s="71">
        <v>480</v>
      </c>
      <c r="G98" s="192">
        <v>366</v>
      </c>
      <c r="H98" s="120">
        <v>0</v>
      </c>
      <c r="I98" s="186">
        <v>38718</v>
      </c>
      <c r="J98" s="223" t="s">
        <v>1853</v>
      </c>
      <c r="K98" s="70"/>
      <c r="L98" s="120"/>
      <c r="M98" s="70"/>
      <c r="N98" s="242" t="s">
        <v>1262</v>
      </c>
      <c r="O98" s="120"/>
    </row>
    <row r="99" spans="1:15" ht="76.5">
      <c r="A99" s="120">
        <v>90</v>
      </c>
      <c r="B99" s="232" t="s">
        <v>497</v>
      </c>
      <c r="C99" s="204" t="s">
        <v>625</v>
      </c>
      <c r="D99" s="140"/>
      <c r="E99" s="70"/>
      <c r="F99" s="71">
        <v>41473.94</v>
      </c>
      <c r="G99" s="120">
        <v>32627.697</v>
      </c>
      <c r="H99" s="120">
        <v>0</v>
      </c>
      <c r="I99" s="186">
        <v>39591</v>
      </c>
      <c r="J99" s="140" t="s">
        <v>1854</v>
      </c>
      <c r="K99" s="70"/>
      <c r="L99" s="120"/>
      <c r="M99" s="70"/>
      <c r="N99" s="242" t="s">
        <v>1262</v>
      </c>
      <c r="O99" s="120"/>
    </row>
    <row r="100" spans="1:15" ht="56.25">
      <c r="A100" s="120">
        <v>91</v>
      </c>
      <c r="B100" s="232" t="s">
        <v>498</v>
      </c>
      <c r="C100" s="204" t="s">
        <v>51</v>
      </c>
      <c r="D100" s="140"/>
      <c r="E100" s="70"/>
      <c r="F100" s="71">
        <v>1057</v>
      </c>
      <c r="G100" s="192">
        <v>922</v>
      </c>
      <c r="H100" s="120">
        <v>0</v>
      </c>
      <c r="I100" s="186">
        <v>38718</v>
      </c>
      <c r="J100" s="223" t="s">
        <v>1853</v>
      </c>
      <c r="K100" s="70"/>
      <c r="L100" s="120"/>
      <c r="M100" s="70"/>
      <c r="N100" s="242" t="s">
        <v>1262</v>
      </c>
      <c r="O100" s="120"/>
    </row>
    <row r="101" spans="1:15" ht="56.25">
      <c r="A101" s="120">
        <v>92</v>
      </c>
      <c r="B101" s="232" t="s">
        <v>499</v>
      </c>
      <c r="C101" s="204" t="s">
        <v>51</v>
      </c>
      <c r="D101" s="140"/>
      <c r="E101" s="70"/>
      <c r="F101" s="71">
        <v>2265.761</v>
      </c>
      <c r="G101" s="120">
        <v>1075.1869999999999</v>
      </c>
      <c r="H101" s="120">
        <v>0</v>
      </c>
      <c r="I101" s="186">
        <v>38352</v>
      </c>
      <c r="J101" s="223" t="s">
        <v>1853</v>
      </c>
      <c r="K101" s="70"/>
      <c r="L101" s="120"/>
      <c r="M101" s="70"/>
      <c r="N101" s="242" t="s">
        <v>1262</v>
      </c>
      <c r="O101" s="120"/>
    </row>
    <row r="102" spans="1:15" ht="56.25">
      <c r="A102" s="120">
        <v>93</v>
      </c>
      <c r="B102" s="232" t="s">
        <v>499</v>
      </c>
      <c r="C102" s="204" t="s">
        <v>51</v>
      </c>
      <c r="D102" s="140"/>
      <c r="E102" s="70"/>
      <c r="F102" s="71">
        <v>4356.0540000000001</v>
      </c>
      <c r="G102" s="120">
        <v>1969.8320000000001</v>
      </c>
      <c r="H102" s="120">
        <v>0</v>
      </c>
      <c r="I102" s="186">
        <v>38352</v>
      </c>
      <c r="J102" s="223" t="s">
        <v>1853</v>
      </c>
      <c r="K102" s="70"/>
      <c r="L102" s="120"/>
      <c r="M102" s="70"/>
      <c r="N102" s="242" t="s">
        <v>1262</v>
      </c>
      <c r="O102" s="120"/>
    </row>
    <row r="103" spans="1:15" ht="56.25">
      <c r="A103" s="120">
        <v>94</v>
      </c>
      <c r="B103" s="232" t="s">
        <v>499</v>
      </c>
      <c r="C103" s="204" t="s">
        <v>51</v>
      </c>
      <c r="D103" s="140"/>
      <c r="E103" s="70"/>
      <c r="F103" s="71">
        <v>64.106999999999999</v>
      </c>
      <c r="G103" s="120">
        <v>32.378</v>
      </c>
      <c r="H103" s="120">
        <v>0</v>
      </c>
      <c r="I103" s="186">
        <v>38293</v>
      </c>
      <c r="J103" s="223" t="s">
        <v>1853</v>
      </c>
      <c r="K103" s="70"/>
      <c r="L103" s="120"/>
      <c r="M103" s="70"/>
      <c r="N103" s="242" t="s">
        <v>1262</v>
      </c>
      <c r="O103" s="120"/>
    </row>
    <row r="104" spans="1:15" ht="56.25">
      <c r="A104" s="120">
        <v>95</v>
      </c>
      <c r="B104" s="232" t="s">
        <v>619</v>
      </c>
      <c r="C104" s="204" t="s">
        <v>51</v>
      </c>
      <c r="D104" s="140"/>
      <c r="E104" s="70"/>
      <c r="F104" s="71">
        <v>280.15499999999997</v>
      </c>
      <c r="G104" s="120">
        <v>142.02199999999999</v>
      </c>
      <c r="H104" s="120">
        <v>0</v>
      </c>
      <c r="I104" s="186">
        <v>38322</v>
      </c>
      <c r="J104" s="223" t="s">
        <v>1853</v>
      </c>
      <c r="K104" s="70"/>
      <c r="L104" s="120"/>
      <c r="M104" s="70"/>
      <c r="N104" s="242" t="s">
        <v>1262</v>
      </c>
      <c r="O104" s="120"/>
    </row>
    <row r="105" spans="1:15" ht="56.25">
      <c r="A105" s="120">
        <v>96</v>
      </c>
      <c r="B105" s="232" t="s">
        <v>500</v>
      </c>
      <c r="C105" s="204" t="s">
        <v>51</v>
      </c>
      <c r="D105" s="140"/>
      <c r="E105" s="70"/>
      <c r="F105" s="71">
        <v>3775.9250000000002</v>
      </c>
      <c r="G105" s="120">
        <v>2918.2350000000001</v>
      </c>
      <c r="H105" s="120">
        <v>0</v>
      </c>
      <c r="I105" s="186">
        <v>39506</v>
      </c>
      <c r="J105" s="223" t="s">
        <v>1853</v>
      </c>
      <c r="K105" s="70"/>
      <c r="L105" s="120"/>
      <c r="M105" s="70"/>
      <c r="N105" s="242" t="s">
        <v>1262</v>
      </c>
      <c r="O105" s="120"/>
    </row>
    <row r="106" spans="1:15" ht="76.5">
      <c r="A106" s="120">
        <v>97</v>
      </c>
      <c r="B106" s="232" t="s">
        <v>501</v>
      </c>
      <c r="C106" s="204" t="s">
        <v>51</v>
      </c>
      <c r="D106" s="140"/>
      <c r="E106" s="70"/>
      <c r="F106" s="71">
        <v>452</v>
      </c>
      <c r="G106" s="120">
        <v>308.86599999999999</v>
      </c>
      <c r="H106" s="120">
        <v>0</v>
      </c>
      <c r="I106" s="120"/>
      <c r="J106" s="223" t="s">
        <v>1853</v>
      </c>
      <c r="K106" s="70"/>
      <c r="L106" s="120"/>
      <c r="M106" s="70"/>
      <c r="N106" s="242" t="s">
        <v>1262</v>
      </c>
      <c r="O106" s="120"/>
    </row>
    <row r="107" spans="1:15" ht="56.25">
      <c r="A107" s="120">
        <v>98</v>
      </c>
      <c r="B107" s="232" t="s">
        <v>1909</v>
      </c>
      <c r="C107" s="204" t="s">
        <v>51</v>
      </c>
      <c r="D107" s="140"/>
      <c r="E107" s="70"/>
      <c r="F107" s="71">
        <v>1048.287</v>
      </c>
      <c r="G107" s="120">
        <v>672.65099999999995</v>
      </c>
      <c r="H107" s="120">
        <v>0</v>
      </c>
      <c r="I107" s="186">
        <v>38718</v>
      </c>
      <c r="J107" s="223" t="s">
        <v>1853</v>
      </c>
      <c r="K107" s="70"/>
      <c r="L107" s="120"/>
      <c r="M107" s="70"/>
      <c r="N107" s="242" t="s">
        <v>1262</v>
      </c>
      <c r="O107" s="120"/>
    </row>
    <row r="108" spans="1:15" ht="56.25">
      <c r="A108" s="120">
        <v>99</v>
      </c>
      <c r="B108" s="228" t="s">
        <v>442</v>
      </c>
      <c r="C108" s="228" t="s">
        <v>443</v>
      </c>
      <c r="D108" s="140"/>
      <c r="E108" s="86"/>
      <c r="F108" s="85">
        <v>0</v>
      </c>
      <c r="G108" s="120">
        <v>0</v>
      </c>
      <c r="H108" s="120">
        <v>0</v>
      </c>
      <c r="I108" s="186">
        <v>38718</v>
      </c>
      <c r="J108" s="223" t="s">
        <v>1853</v>
      </c>
      <c r="K108" s="72"/>
      <c r="L108" s="120"/>
      <c r="M108" s="75"/>
      <c r="N108" s="243" t="s">
        <v>1263</v>
      </c>
      <c r="O108" s="120"/>
    </row>
    <row r="109" spans="1:15" ht="56.25">
      <c r="A109" s="120">
        <v>100</v>
      </c>
      <c r="B109" s="232" t="s">
        <v>482</v>
      </c>
      <c r="C109" s="234" t="s">
        <v>620</v>
      </c>
      <c r="D109" s="140"/>
      <c r="E109" s="70"/>
      <c r="F109" s="71">
        <v>90</v>
      </c>
      <c r="G109" s="120">
        <v>71.8</v>
      </c>
      <c r="H109" s="120">
        <v>0</v>
      </c>
      <c r="I109" s="186">
        <v>38718</v>
      </c>
      <c r="J109" s="223" t="s">
        <v>1853</v>
      </c>
      <c r="K109" s="84"/>
      <c r="L109" s="120"/>
      <c r="M109" s="70"/>
      <c r="N109" s="242" t="s">
        <v>1262</v>
      </c>
      <c r="O109" s="120"/>
    </row>
    <row r="110" spans="1:15" ht="51">
      <c r="A110" s="120">
        <v>101</v>
      </c>
      <c r="B110" s="232" t="s">
        <v>585</v>
      </c>
      <c r="C110" s="234" t="s">
        <v>525</v>
      </c>
      <c r="D110" s="140"/>
      <c r="E110" s="70">
        <v>5000</v>
      </c>
      <c r="F110" s="71">
        <v>115.6</v>
      </c>
      <c r="G110" s="120">
        <v>90.1</v>
      </c>
      <c r="H110" s="120">
        <v>0</v>
      </c>
      <c r="I110" s="186">
        <v>39953</v>
      </c>
      <c r="J110" s="77" t="s">
        <v>588</v>
      </c>
      <c r="K110" s="77"/>
      <c r="L110" s="120"/>
      <c r="M110" s="70"/>
      <c r="N110" s="243" t="s">
        <v>1263</v>
      </c>
      <c r="O110" s="120"/>
    </row>
    <row r="111" spans="1:15" ht="51">
      <c r="A111" s="120">
        <v>102</v>
      </c>
      <c r="B111" s="232" t="s">
        <v>532</v>
      </c>
      <c r="C111" s="230" t="s">
        <v>534</v>
      </c>
      <c r="D111" s="140"/>
      <c r="E111" s="192">
        <v>10</v>
      </c>
      <c r="F111" s="71">
        <v>0.6</v>
      </c>
      <c r="G111" s="120">
        <v>0</v>
      </c>
      <c r="H111" s="120">
        <v>0</v>
      </c>
      <c r="I111" s="186">
        <v>40088</v>
      </c>
      <c r="J111" s="77" t="s">
        <v>569</v>
      </c>
      <c r="K111" s="77"/>
      <c r="L111" s="120"/>
      <c r="M111" s="70"/>
      <c r="N111" s="242" t="s">
        <v>1262</v>
      </c>
      <c r="O111" s="120"/>
    </row>
    <row r="112" spans="1:15" ht="51">
      <c r="A112" s="120">
        <v>103</v>
      </c>
      <c r="B112" s="232" t="s">
        <v>546</v>
      </c>
      <c r="C112" s="230" t="s">
        <v>533</v>
      </c>
      <c r="D112" s="140"/>
      <c r="E112" s="192">
        <v>10</v>
      </c>
      <c r="F112" s="71">
        <v>0.3</v>
      </c>
      <c r="G112" s="120">
        <v>0</v>
      </c>
      <c r="H112" s="120">
        <v>0</v>
      </c>
      <c r="I112" s="186">
        <v>40088</v>
      </c>
      <c r="J112" s="77" t="s">
        <v>569</v>
      </c>
      <c r="K112" s="77"/>
      <c r="L112" s="120"/>
      <c r="M112" s="70"/>
      <c r="N112" s="242" t="s">
        <v>1262</v>
      </c>
      <c r="O112" s="120"/>
    </row>
    <row r="113" spans="1:15" ht="51">
      <c r="A113" s="120">
        <v>104</v>
      </c>
      <c r="B113" s="232" t="s">
        <v>547</v>
      </c>
      <c r="C113" s="230" t="s">
        <v>533</v>
      </c>
      <c r="D113" s="140"/>
      <c r="E113" s="192">
        <v>10</v>
      </c>
      <c r="F113" s="71">
        <v>0.1</v>
      </c>
      <c r="G113" s="120">
        <v>0</v>
      </c>
      <c r="H113" s="120">
        <v>0</v>
      </c>
      <c r="I113" s="186">
        <v>40088</v>
      </c>
      <c r="J113" s="77" t="s">
        <v>569</v>
      </c>
      <c r="K113" s="77"/>
      <c r="L113" s="120"/>
      <c r="M113" s="70"/>
      <c r="N113" s="242" t="s">
        <v>1262</v>
      </c>
      <c r="O113" s="120"/>
    </row>
    <row r="114" spans="1:15" ht="51">
      <c r="A114" s="120">
        <v>105</v>
      </c>
      <c r="B114" s="232" t="s">
        <v>574</v>
      </c>
      <c r="C114" s="230" t="s">
        <v>528</v>
      </c>
      <c r="D114" s="140"/>
      <c r="E114" s="192">
        <v>10</v>
      </c>
      <c r="F114" s="71">
        <v>0.3</v>
      </c>
      <c r="G114" s="120">
        <v>0</v>
      </c>
      <c r="H114" s="120">
        <v>0</v>
      </c>
      <c r="I114" s="186">
        <v>40088</v>
      </c>
      <c r="J114" s="77" t="s">
        <v>569</v>
      </c>
      <c r="K114" s="77"/>
      <c r="L114" s="120"/>
      <c r="M114" s="70"/>
      <c r="N114" s="242" t="s">
        <v>1262</v>
      </c>
      <c r="O114" s="120"/>
    </row>
    <row r="115" spans="1:15" ht="51">
      <c r="A115" s="120">
        <v>106</v>
      </c>
      <c r="B115" s="232" t="s">
        <v>548</v>
      </c>
      <c r="C115" s="230" t="s">
        <v>528</v>
      </c>
      <c r="D115" s="140"/>
      <c r="E115" s="192">
        <v>10</v>
      </c>
      <c r="F115" s="71">
        <v>0.2</v>
      </c>
      <c r="G115" s="120">
        <v>0</v>
      </c>
      <c r="H115" s="120">
        <v>0</v>
      </c>
      <c r="I115" s="186">
        <v>40088</v>
      </c>
      <c r="J115" s="77" t="s">
        <v>569</v>
      </c>
      <c r="K115" s="77"/>
      <c r="L115" s="120"/>
      <c r="M115" s="70"/>
      <c r="N115" s="242" t="s">
        <v>1262</v>
      </c>
      <c r="O115" s="120"/>
    </row>
    <row r="116" spans="1:15" ht="51">
      <c r="A116" s="120">
        <v>107</v>
      </c>
      <c r="B116" s="232" t="s">
        <v>550</v>
      </c>
      <c r="C116" s="230" t="s">
        <v>535</v>
      </c>
      <c r="D116" s="140"/>
      <c r="E116" s="192">
        <v>10</v>
      </c>
      <c r="F116" s="71">
        <v>0.3</v>
      </c>
      <c r="G116" s="120">
        <v>0</v>
      </c>
      <c r="H116" s="120">
        <v>0</v>
      </c>
      <c r="I116" s="186">
        <v>40088</v>
      </c>
      <c r="J116" s="77" t="s">
        <v>569</v>
      </c>
      <c r="K116" s="77"/>
      <c r="L116" s="120"/>
      <c r="M116" s="70"/>
      <c r="N116" s="242" t="s">
        <v>1262</v>
      </c>
      <c r="O116" s="120"/>
    </row>
    <row r="117" spans="1:15" ht="51">
      <c r="A117" s="120">
        <v>108</v>
      </c>
      <c r="B117" s="232" t="s">
        <v>549</v>
      </c>
      <c r="C117" s="230" t="s">
        <v>535</v>
      </c>
      <c r="D117" s="140"/>
      <c r="E117" s="192">
        <v>10</v>
      </c>
      <c r="F117" s="71">
        <v>0.2</v>
      </c>
      <c r="G117" s="120">
        <v>0</v>
      </c>
      <c r="H117" s="120">
        <v>0</v>
      </c>
      <c r="I117" s="186">
        <v>40088</v>
      </c>
      <c r="J117" s="77" t="s">
        <v>569</v>
      </c>
      <c r="K117" s="77"/>
      <c r="L117" s="120"/>
      <c r="M117" s="70"/>
      <c r="N117" s="242" t="s">
        <v>1262</v>
      </c>
      <c r="O117" s="120"/>
    </row>
    <row r="118" spans="1:15" ht="51">
      <c r="A118" s="120">
        <v>109</v>
      </c>
      <c r="B118" s="232" t="s">
        <v>1246</v>
      </c>
      <c r="C118" s="230" t="s">
        <v>1247</v>
      </c>
      <c r="D118" s="140"/>
      <c r="E118" s="192">
        <v>10</v>
      </c>
      <c r="F118" s="71">
        <v>0.4</v>
      </c>
      <c r="G118" s="120">
        <v>0</v>
      </c>
      <c r="H118" s="120">
        <v>0</v>
      </c>
      <c r="I118" s="186">
        <v>40088</v>
      </c>
      <c r="J118" s="77" t="s">
        <v>569</v>
      </c>
      <c r="K118" s="77"/>
      <c r="L118" s="120"/>
      <c r="M118" s="70"/>
      <c r="N118" s="242" t="s">
        <v>1262</v>
      </c>
      <c r="O118" s="120"/>
    </row>
    <row r="119" spans="1:15" ht="51">
      <c r="A119" s="120">
        <v>110</v>
      </c>
      <c r="B119" s="232" t="s">
        <v>1246</v>
      </c>
      <c r="C119" s="230" t="s">
        <v>530</v>
      </c>
      <c r="D119" s="140"/>
      <c r="E119" s="192">
        <v>10</v>
      </c>
      <c r="F119" s="71">
        <v>0.4</v>
      </c>
      <c r="G119" s="120">
        <v>0</v>
      </c>
      <c r="H119" s="120">
        <v>0</v>
      </c>
      <c r="I119" s="186">
        <v>40088</v>
      </c>
      <c r="J119" s="77" t="s">
        <v>569</v>
      </c>
      <c r="K119" s="77"/>
      <c r="L119" s="120"/>
      <c r="M119" s="70"/>
      <c r="N119" s="242" t="s">
        <v>1262</v>
      </c>
      <c r="O119" s="120"/>
    </row>
    <row r="120" spans="1:15" ht="51">
      <c r="A120" s="120">
        <v>111</v>
      </c>
      <c r="B120" s="232" t="s">
        <v>1246</v>
      </c>
      <c r="C120" s="230" t="s">
        <v>1248</v>
      </c>
      <c r="D120" s="140"/>
      <c r="E120" s="192">
        <v>10</v>
      </c>
      <c r="F120" s="71">
        <v>0.4</v>
      </c>
      <c r="G120" s="120">
        <v>0</v>
      </c>
      <c r="H120" s="120">
        <v>0</v>
      </c>
      <c r="I120" s="186">
        <v>40088</v>
      </c>
      <c r="J120" s="77" t="s">
        <v>569</v>
      </c>
      <c r="K120" s="77"/>
      <c r="L120" s="120"/>
      <c r="M120" s="70"/>
      <c r="N120" s="242" t="s">
        <v>1262</v>
      </c>
      <c r="O120" s="120"/>
    </row>
    <row r="121" spans="1:15" ht="51">
      <c r="A121" s="120">
        <v>112</v>
      </c>
      <c r="B121" s="232" t="s">
        <v>1246</v>
      </c>
      <c r="C121" s="230" t="s">
        <v>1249</v>
      </c>
      <c r="D121" s="140"/>
      <c r="E121" s="192">
        <v>10</v>
      </c>
      <c r="F121" s="71">
        <v>4.2</v>
      </c>
      <c r="G121" s="120">
        <v>0</v>
      </c>
      <c r="H121" s="120">
        <v>0</v>
      </c>
      <c r="I121" s="186">
        <v>40088</v>
      </c>
      <c r="J121" s="77" t="s">
        <v>569</v>
      </c>
      <c r="K121" s="77"/>
      <c r="L121" s="120"/>
      <c r="M121" s="70"/>
      <c r="N121" s="242" t="s">
        <v>1262</v>
      </c>
      <c r="O121" s="120"/>
    </row>
    <row r="122" spans="1:15" ht="51">
      <c r="A122" s="120">
        <v>113</v>
      </c>
      <c r="B122" s="232" t="s">
        <v>1246</v>
      </c>
      <c r="C122" s="230" t="s">
        <v>1250</v>
      </c>
      <c r="D122" s="140"/>
      <c r="E122" s="192">
        <v>10</v>
      </c>
      <c r="F122" s="71">
        <v>5.2</v>
      </c>
      <c r="G122" s="120">
        <v>0</v>
      </c>
      <c r="H122" s="120">
        <v>0</v>
      </c>
      <c r="I122" s="186">
        <v>40088</v>
      </c>
      <c r="J122" s="77" t="s">
        <v>569</v>
      </c>
      <c r="K122" s="77"/>
      <c r="L122" s="120"/>
      <c r="M122" s="70"/>
      <c r="N122" s="242" t="s">
        <v>1262</v>
      </c>
      <c r="O122" s="120"/>
    </row>
    <row r="123" spans="1:15" ht="51">
      <c r="A123" s="120">
        <v>114</v>
      </c>
      <c r="B123" s="232" t="s">
        <v>1246</v>
      </c>
      <c r="C123" s="230" t="s">
        <v>1251</v>
      </c>
      <c r="D123" s="140"/>
      <c r="E123" s="192">
        <v>10</v>
      </c>
      <c r="F123" s="71">
        <v>6.2</v>
      </c>
      <c r="G123" s="120">
        <v>0</v>
      </c>
      <c r="H123" s="120">
        <v>0</v>
      </c>
      <c r="I123" s="186">
        <v>40088</v>
      </c>
      <c r="J123" s="77" t="s">
        <v>569</v>
      </c>
      <c r="K123" s="77"/>
      <c r="L123" s="120"/>
      <c r="M123" s="70"/>
      <c r="N123" s="242" t="s">
        <v>1262</v>
      </c>
      <c r="O123" s="120"/>
    </row>
    <row r="124" spans="1:15" ht="51">
      <c r="A124" s="120">
        <v>115</v>
      </c>
      <c r="B124" s="232" t="s">
        <v>1246</v>
      </c>
      <c r="C124" s="230" t="s">
        <v>1252</v>
      </c>
      <c r="D124" s="140"/>
      <c r="E124" s="192">
        <v>10</v>
      </c>
      <c r="F124" s="71">
        <v>7.2</v>
      </c>
      <c r="G124" s="120">
        <v>0</v>
      </c>
      <c r="H124" s="120">
        <v>0</v>
      </c>
      <c r="I124" s="186">
        <v>40088</v>
      </c>
      <c r="J124" s="77" t="s">
        <v>569</v>
      </c>
      <c r="K124" s="77"/>
      <c r="L124" s="120"/>
      <c r="M124" s="70"/>
      <c r="N124" s="242" t="s">
        <v>1262</v>
      </c>
      <c r="O124" s="120"/>
    </row>
    <row r="125" spans="1:15" ht="51">
      <c r="A125" s="120">
        <v>116</v>
      </c>
      <c r="B125" s="232" t="s">
        <v>1246</v>
      </c>
      <c r="C125" s="230" t="s">
        <v>1252</v>
      </c>
      <c r="D125" s="140"/>
      <c r="E125" s="192">
        <v>10</v>
      </c>
      <c r="F125" s="71">
        <v>8.1999999999999993</v>
      </c>
      <c r="G125" s="120">
        <v>0</v>
      </c>
      <c r="H125" s="120">
        <v>0</v>
      </c>
      <c r="I125" s="186">
        <v>40088</v>
      </c>
      <c r="J125" s="77" t="s">
        <v>569</v>
      </c>
      <c r="K125" s="77"/>
      <c r="L125" s="120"/>
      <c r="M125" s="70"/>
      <c r="N125" s="242" t="s">
        <v>1262</v>
      </c>
      <c r="O125" s="120"/>
    </row>
    <row r="126" spans="1:15" ht="51">
      <c r="A126" s="120">
        <v>117</v>
      </c>
      <c r="B126" s="232" t="s">
        <v>1246</v>
      </c>
      <c r="C126" s="230" t="s">
        <v>1253</v>
      </c>
      <c r="D126" s="140"/>
      <c r="E126" s="192">
        <v>10</v>
      </c>
      <c r="F126" s="71">
        <v>9.1999999999999993</v>
      </c>
      <c r="G126" s="120">
        <v>0</v>
      </c>
      <c r="H126" s="120">
        <v>0</v>
      </c>
      <c r="I126" s="186">
        <v>40088</v>
      </c>
      <c r="J126" s="77" t="s">
        <v>569</v>
      </c>
      <c r="K126" s="77"/>
      <c r="L126" s="120"/>
      <c r="M126" s="70"/>
      <c r="N126" s="242" t="s">
        <v>1262</v>
      </c>
      <c r="O126" s="120"/>
    </row>
    <row r="127" spans="1:15" ht="51">
      <c r="A127" s="120">
        <v>118</v>
      </c>
      <c r="B127" s="232" t="s">
        <v>1246</v>
      </c>
      <c r="C127" s="230" t="s">
        <v>1253</v>
      </c>
      <c r="D127" s="140"/>
      <c r="E127" s="192">
        <v>10</v>
      </c>
      <c r="F127" s="71">
        <v>10.199999999999999</v>
      </c>
      <c r="G127" s="120">
        <v>0</v>
      </c>
      <c r="H127" s="120">
        <v>0</v>
      </c>
      <c r="I127" s="186">
        <v>40088</v>
      </c>
      <c r="J127" s="77" t="s">
        <v>569</v>
      </c>
      <c r="K127" s="77"/>
      <c r="L127" s="120"/>
      <c r="M127" s="70"/>
      <c r="N127" s="242" t="s">
        <v>1262</v>
      </c>
      <c r="O127" s="120"/>
    </row>
    <row r="128" spans="1:15" ht="51">
      <c r="A128" s="120">
        <v>119</v>
      </c>
      <c r="B128" s="232" t="s">
        <v>1246</v>
      </c>
      <c r="C128" s="230" t="s">
        <v>1254</v>
      </c>
      <c r="D128" s="140"/>
      <c r="E128" s="192">
        <v>10</v>
      </c>
      <c r="F128" s="71">
        <v>11.2</v>
      </c>
      <c r="G128" s="120">
        <v>0</v>
      </c>
      <c r="H128" s="120">
        <v>0</v>
      </c>
      <c r="I128" s="186">
        <v>40088</v>
      </c>
      <c r="J128" s="77" t="s">
        <v>569</v>
      </c>
      <c r="K128" s="77"/>
      <c r="L128" s="120"/>
      <c r="M128" s="70"/>
      <c r="N128" s="242" t="s">
        <v>1262</v>
      </c>
      <c r="O128" s="120"/>
    </row>
    <row r="129" spans="1:15" ht="51">
      <c r="A129" s="120">
        <v>120</v>
      </c>
      <c r="B129" s="232" t="s">
        <v>1246</v>
      </c>
      <c r="C129" s="230" t="s">
        <v>1254</v>
      </c>
      <c r="D129" s="140"/>
      <c r="E129" s="192">
        <v>10</v>
      </c>
      <c r="F129" s="71">
        <v>12.2</v>
      </c>
      <c r="G129" s="120">
        <v>0</v>
      </c>
      <c r="H129" s="120">
        <v>0</v>
      </c>
      <c r="I129" s="186">
        <v>40088</v>
      </c>
      <c r="J129" s="77" t="s">
        <v>569</v>
      </c>
      <c r="K129" s="77"/>
      <c r="L129" s="120"/>
      <c r="M129" s="70"/>
      <c r="N129" s="242" t="s">
        <v>1262</v>
      </c>
      <c r="O129" s="120"/>
    </row>
    <row r="130" spans="1:15" ht="51">
      <c r="A130" s="120">
        <v>121</v>
      </c>
      <c r="B130" s="232" t="s">
        <v>1246</v>
      </c>
      <c r="C130" s="230" t="s">
        <v>1255</v>
      </c>
      <c r="D130" s="140"/>
      <c r="E130" s="192">
        <v>10</v>
      </c>
      <c r="F130" s="71">
        <v>13.2</v>
      </c>
      <c r="G130" s="120">
        <v>0</v>
      </c>
      <c r="H130" s="120">
        <v>0</v>
      </c>
      <c r="I130" s="186">
        <v>40088</v>
      </c>
      <c r="J130" s="77" t="s">
        <v>569</v>
      </c>
      <c r="K130" s="77"/>
      <c r="L130" s="120"/>
      <c r="M130" s="70"/>
      <c r="N130" s="242" t="s">
        <v>1262</v>
      </c>
      <c r="O130" s="120"/>
    </row>
    <row r="131" spans="1:15" ht="51">
      <c r="A131" s="120">
        <v>122</v>
      </c>
      <c r="B131" s="232" t="s">
        <v>1246</v>
      </c>
      <c r="C131" s="230" t="s">
        <v>1256</v>
      </c>
      <c r="D131" s="140"/>
      <c r="E131" s="192">
        <v>10</v>
      </c>
      <c r="F131" s="71">
        <v>14.2</v>
      </c>
      <c r="G131" s="120">
        <v>0</v>
      </c>
      <c r="H131" s="120">
        <v>0</v>
      </c>
      <c r="I131" s="186">
        <v>40088</v>
      </c>
      <c r="J131" s="77" t="s">
        <v>569</v>
      </c>
      <c r="K131" s="77"/>
      <c r="L131" s="120"/>
      <c r="M131" s="70"/>
      <c r="N131" s="242" t="s">
        <v>1262</v>
      </c>
      <c r="O131" s="120"/>
    </row>
    <row r="132" spans="1:15" ht="51">
      <c r="A132" s="120">
        <v>123</v>
      </c>
      <c r="B132" s="232" t="s">
        <v>545</v>
      </c>
      <c r="C132" s="230" t="s">
        <v>554</v>
      </c>
      <c r="D132" s="140"/>
      <c r="E132" s="192">
        <v>10</v>
      </c>
      <c r="F132" s="71">
        <v>0.4</v>
      </c>
      <c r="G132" s="120">
        <v>0</v>
      </c>
      <c r="H132" s="120">
        <v>0</v>
      </c>
      <c r="I132" s="186">
        <v>40088</v>
      </c>
      <c r="J132" s="77" t="s">
        <v>569</v>
      </c>
      <c r="K132" s="77"/>
      <c r="L132" s="120"/>
      <c r="M132" s="70"/>
      <c r="N132" s="242" t="s">
        <v>1262</v>
      </c>
      <c r="O132" s="120"/>
    </row>
    <row r="133" spans="1:15" ht="51">
      <c r="A133" s="120">
        <v>124</v>
      </c>
      <c r="B133" s="232" t="s">
        <v>580</v>
      </c>
      <c r="C133" s="230" t="s">
        <v>555</v>
      </c>
      <c r="D133" s="140"/>
      <c r="E133" s="192">
        <v>10</v>
      </c>
      <c r="F133" s="71">
        <v>0.4</v>
      </c>
      <c r="G133" s="120">
        <v>0</v>
      </c>
      <c r="H133" s="120">
        <v>0</v>
      </c>
      <c r="I133" s="186">
        <v>40088</v>
      </c>
      <c r="J133" s="77" t="s">
        <v>569</v>
      </c>
      <c r="K133" s="77"/>
      <c r="L133" s="120"/>
      <c r="M133" s="70"/>
      <c r="N133" s="242" t="s">
        <v>1262</v>
      </c>
      <c r="O133" s="120"/>
    </row>
    <row r="134" spans="1:15" ht="51">
      <c r="A134" s="120">
        <v>125</v>
      </c>
      <c r="B134" s="232" t="s">
        <v>544</v>
      </c>
      <c r="C134" s="230" t="s">
        <v>555</v>
      </c>
      <c r="D134" s="140"/>
      <c r="E134" s="192">
        <v>10</v>
      </c>
      <c r="F134" s="71">
        <v>0.4</v>
      </c>
      <c r="G134" s="120">
        <v>0</v>
      </c>
      <c r="H134" s="120">
        <v>0</v>
      </c>
      <c r="I134" s="186">
        <v>40088</v>
      </c>
      <c r="J134" s="77" t="s">
        <v>569</v>
      </c>
      <c r="K134" s="77"/>
      <c r="L134" s="120"/>
      <c r="M134" s="70"/>
      <c r="N134" s="242" t="s">
        <v>1262</v>
      </c>
      <c r="O134" s="120"/>
    </row>
    <row r="135" spans="1:15" ht="51">
      <c r="A135" s="120">
        <v>126</v>
      </c>
      <c r="B135" s="232" t="s">
        <v>581</v>
      </c>
      <c r="C135" s="230" t="s">
        <v>556</v>
      </c>
      <c r="D135" s="140"/>
      <c r="E135" s="192">
        <v>10</v>
      </c>
      <c r="F135" s="71">
        <v>0.4</v>
      </c>
      <c r="G135" s="120">
        <v>0</v>
      </c>
      <c r="H135" s="120">
        <v>0</v>
      </c>
      <c r="I135" s="186">
        <v>40088</v>
      </c>
      <c r="J135" s="77" t="s">
        <v>569</v>
      </c>
      <c r="K135" s="77"/>
      <c r="L135" s="120"/>
      <c r="M135" s="70"/>
      <c r="N135" s="242" t="s">
        <v>1262</v>
      </c>
      <c r="O135" s="120"/>
    </row>
    <row r="136" spans="1:15" ht="51">
      <c r="A136" s="120">
        <v>127</v>
      </c>
      <c r="B136" s="232" t="s">
        <v>557</v>
      </c>
      <c r="C136" s="230" t="s">
        <v>556</v>
      </c>
      <c r="D136" s="140"/>
      <c r="E136" s="192">
        <v>10</v>
      </c>
      <c r="F136" s="71">
        <v>0.4</v>
      </c>
      <c r="G136" s="120">
        <v>0</v>
      </c>
      <c r="H136" s="120">
        <v>0</v>
      </c>
      <c r="I136" s="186">
        <v>40088</v>
      </c>
      <c r="J136" s="77" t="s">
        <v>569</v>
      </c>
      <c r="K136" s="77"/>
      <c r="L136" s="120"/>
      <c r="M136" s="70"/>
      <c r="N136" s="242" t="s">
        <v>1262</v>
      </c>
      <c r="O136" s="120"/>
    </row>
    <row r="137" spans="1:15" ht="51">
      <c r="A137" s="120">
        <v>128</v>
      </c>
      <c r="B137" s="232" t="s">
        <v>582</v>
      </c>
      <c r="C137" s="230" t="s">
        <v>556</v>
      </c>
      <c r="D137" s="140"/>
      <c r="E137" s="192">
        <v>10</v>
      </c>
      <c r="F137" s="71">
        <v>0.1</v>
      </c>
      <c r="G137" s="120">
        <v>0</v>
      </c>
      <c r="H137" s="120">
        <v>0</v>
      </c>
      <c r="I137" s="186">
        <v>40088</v>
      </c>
      <c r="J137" s="77" t="s">
        <v>569</v>
      </c>
      <c r="K137" s="77"/>
      <c r="L137" s="120"/>
      <c r="M137" s="70"/>
      <c r="N137" s="242" t="s">
        <v>1262</v>
      </c>
      <c r="O137" s="120"/>
    </row>
    <row r="138" spans="1:15" ht="51">
      <c r="A138" s="120">
        <v>129</v>
      </c>
      <c r="B138" s="232" t="s">
        <v>558</v>
      </c>
      <c r="C138" s="230" t="s">
        <v>556</v>
      </c>
      <c r="D138" s="140"/>
      <c r="E138" s="192">
        <v>10</v>
      </c>
      <c r="F138" s="71">
        <v>0.3</v>
      </c>
      <c r="G138" s="120">
        <v>0</v>
      </c>
      <c r="H138" s="120">
        <v>0</v>
      </c>
      <c r="I138" s="186">
        <v>40088</v>
      </c>
      <c r="J138" s="77" t="s">
        <v>569</v>
      </c>
      <c r="K138" s="77"/>
      <c r="L138" s="120"/>
      <c r="M138" s="70"/>
      <c r="N138" s="242" t="s">
        <v>1262</v>
      </c>
      <c r="O138" s="120"/>
    </row>
    <row r="139" spans="1:15" ht="51">
      <c r="A139" s="120">
        <v>130</v>
      </c>
      <c r="B139" s="232" t="s">
        <v>559</v>
      </c>
      <c r="C139" s="230" t="s">
        <v>560</v>
      </c>
      <c r="D139" s="140"/>
      <c r="E139" s="192">
        <v>10</v>
      </c>
      <c r="F139" s="71">
        <v>0.4</v>
      </c>
      <c r="G139" s="120">
        <v>0</v>
      </c>
      <c r="H139" s="120">
        <v>0</v>
      </c>
      <c r="I139" s="186">
        <v>40088</v>
      </c>
      <c r="J139" s="77" t="s">
        <v>569</v>
      </c>
      <c r="K139" s="77"/>
      <c r="L139" s="120"/>
      <c r="M139" s="70"/>
      <c r="N139" s="242" t="s">
        <v>1262</v>
      </c>
      <c r="O139" s="120"/>
    </row>
    <row r="140" spans="1:15" ht="51">
      <c r="A140" s="120">
        <v>131</v>
      </c>
      <c r="B140" s="232" t="s">
        <v>583</v>
      </c>
      <c r="C140" s="230" t="s">
        <v>526</v>
      </c>
      <c r="D140" s="140"/>
      <c r="E140" s="192">
        <v>10</v>
      </c>
      <c r="F140" s="71">
        <v>0.3</v>
      </c>
      <c r="G140" s="120">
        <v>0</v>
      </c>
      <c r="H140" s="120">
        <v>0</v>
      </c>
      <c r="I140" s="186">
        <v>40088</v>
      </c>
      <c r="J140" s="77" t="s">
        <v>569</v>
      </c>
      <c r="K140" s="77"/>
      <c r="L140" s="120"/>
      <c r="M140" s="70"/>
      <c r="N140" s="242" t="s">
        <v>1262</v>
      </c>
      <c r="O140" s="120"/>
    </row>
    <row r="141" spans="1:15" ht="51">
      <c r="A141" s="120">
        <v>132</v>
      </c>
      <c r="B141" s="232" t="s">
        <v>561</v>
      </c>
      <c r="C141" s="230" t="s">
        <v>526</v>
      </c>
      <c r="D141" s="140"/>
      <c r="E141" s="192">
        <v>10</v>
      </c>
      <c r="F141" s="71">
        <v>0.3</v>
      </c>
      <c r="G141" s="120">
        <v>0</v>
      </c>
      <c r="H141" s="120">
        <v>0</v>
      </c>
      <c r="I141" s="186">
        <v>40088</v>
      </c>
      <c r="J141" s="77" t="s">
        <v>569</v>
      </c>
      <c r="K141" s="77"/>
      <c r="L141" s="120"/>
      <c r="M141" s="70"/>
      <c r="N141" s="242" t="s">
        <v>1262</v>
      </c>
      <c r="O141" s="120"/>
    </row>
    <row r="142" spans="1:15" ht="51">
      <c r="A142" s="120">
        <v>133</v>
      </c>
      <c r="B142" s="232" t="s">
        <v>562</v>
      </c>
      <c r="C142" s="230" t="s">
        <v>563</v>
      </c>
      <c r="D142" s="140"/>
      <c r="E142" s="192">
        <v>10</v>
      </c>
      <c r="F142" s="71">
        <v>0.3</v>
      </c>
      <c r="G142" s="120">
        <v>0</v>
      </c>
      <c r="H142" s="120">
        <v>0</v>
      </c>
      <c r="I142" s="186">
        <v>40088</v>
      </c>
      <c r="J142" s="77" t="s">
        <v>569</v>
      </c>
      <c r="K142" s="77"/>
      <c r="L142" s="120"/>
      <c r="M142" s="70"/>
      <c r="N142" s="242" t="s">
        <v>1262</v>
      </c>
      <c r="O142" s="120"/>
    </row>
    <row r="143" spans="1:15" ht="51">
      <c r="A143" s="120">
        <v>134</v>
      </c>
      <c r="B143" s="232" t="s">
        <v>584</v>
      </c>
      <c r="C143" s="230"/>
      <c r="D143" s="140"/>
      <c r="E143" s="192">
        <v>10</v>
      </c>
      <c r="F143" s="71">
        <v>0.3</v>
      </c>
      <c r="G143" s="120">
        <v>0</v>
      </c>
      <c r="H143" s="120">
        <v>0</v>
      </c>
      <c r="I143" s="186">
        <v>40088</v>
      </c>
      <c r="J143" s="77" t="s">
        <v>569</v>
      </c>
      <c r="K143" s="77"/>
      <c r="L143" s="120"/>
      <c r="M143" s="70"/>
      <c r="N143" s="242" t="s">
        <v>1262</v>
      </c>
      <c r="O143" s="120"/>
    </row>
    <row r="144" spans="1:15" ht="51">
      <c r="A144" s="120">
        <v>135</v>
      </c>
      <c r="B144" s="232" t="s">
        <v>564</v>
      </c>
      <c r="C144" s="230"/>
      <c r="D144" s="140"/>
      <c r="E144" s="192">
        <v>10</v>
      </c>
      <c r="F144" s="71">
        <v>0.3</v>
      </c>
      <c r="G144" s="120">
        <v>0</v>
      </c>
      <c r="H144" s="120">
        <v>0</v>
      </c>
      <c r="I144" s="186">
        <v>40088</v>
      </c>
      <c r="J144" s="77" t="s">
        <v>569</v>
      </c>
      <c r="K144" s="77"/>
      <c r="L144" s="120"/>
      <c r="M144" s="70"/>
      <c r="N144" s="242" t="s">
        <v>1262</v>
      </c>
      <c r="O144" s="120"/>
    </row>
    <row r="145" spans="1:15" ht="51">
      <c r="A145" s="120">
        <v>136</v>
      </c>
      <c r="B145" s="232" t="s">
        <v>565</v>
      </c>
      <c r="C145" s="230" t="s">
        <v>566</v>
      </c>
      <c r="D145" s="140"/>
      <c r="E145" s="192">
        <v>10</v>
      </c>
      <c r="F145" s="71">
        <v>0.3</v>
      </c>
      <c r="G145" s="120">
        <v>0</v>
      </c>
      <c r="H145" s="120">
        <v>0</v>
      </c>
      <c r="I145" s="186">
        <v>40088</v>
      </c>
      <c r="J145" s="77" t="s">
        <v>569</v>
      </c>
      <c r="K145" s="77"/>
      <c r="L145" s="120"/>
      <c r="M145" s="70"/>
      <c r="N145" s="242" t="s">
        <v>1262</v>
      </c>
      <c r="O145" s="120"/>
    </row>
    <row r="146" spans="1:15" ht="51">
      <c r="A146" s="120">
        <v>137</v>
      </c>
      <c r="B146" s="232" t="s">
        <v>567</v>
      </c>
      <c r="C146" s="230"/>
      <c r="D146" s="140"/>
      <c r="E146" s="192">
        <v>10</v>
      </c>
      <c r="F146" s="71">
        <v>0.5</v>
      </c>
      <c r="G146" s="120">
        <v>0</v>
      </c>
      <c r="H146" s="120">
        <v>0</v>
      </c>
      <c r="I146" s="186">
        <v>40088</v>
      </c>
      <c r="J146" s="77" t="s">
        <v>569</v>
      </c>
      <c r="K146" s="77"/>
      <c r="L146" s="120"/>
      <c r="M146" s="70"/>
      <c r="N146" s="242" t="s">
        <v>1262</v>
      </c>
      <c r="O146" s="120"/>
    </row>
    <row r="147" spans="1:15" ht="51">
      <c r="A147" s="120">
        <v>138</v>
      </c>
      <c r="B147" s="232" t="s">
        <v>568</v>
      </c>
      <c r="C147" s="230" t="s">
        <v>535</v>
      </c>
      <c r="D147" s="140"/>
      <c r="E147" s="192">
        <v>10</v>
      </c>
      <c r="F147" s="71">
        <v>0.4</v>
      </c>
      <c r="G147" s="120">
        <v>0</v>
      </c>
      <c r="H147" s="120">
        <v>0</v>
      </c>
      <c r="I147" s="186">
        <v>40088</v>
      </c>
      <c r="J147" s="77" t="s">
        <v>569</v>
      </c>
      <c r="K147" s="77"/>
      <c r="L147" s="120"/>
      <c r="M147" s="70"/>
      <c r="N147" s="242" t="s">
        <v>1262</v>
      </c>
      <c r="O147" s="120"/>
    </row>
    <row r="148" spans="1:15" ht="51">
      <c r="A148" s="120">
        <v>139</v>
      </c>
      <c r="B148" s="232" t="s">
        <v>1819</v>
      </c>
      <c r="C148" s="230" t="s">
        <v>563</v>
      </c>
      <c r="D148" s="140"/>
      <c r="E148" s="192">
        <v>10</v>
      </c>
      <c r="F148" s="71">
        <v>42.636000000000003</v>
      </c>
      <c r="G148" s="120">
        <v>39.902999999999999</v>
      </c>
      <c r="H148" s="120">
        <v>0</v>
      </c>
      <c r="I148" s="186"/>
      <c r="J148" s="77"/>
      <c r="K148" s="77"/>
      <c r="L148" s="120"/>
      <c r="M148" s="70"/>
      <c r="N148" s="242" t="s">
        <v>1262</v>
      </c>
      <c r="O148" s="120"/>
    </row>
    <row r="149" spans="1:15" ht="89.25">
      <c r="A149" s="120">
        <v>140</v>
      </c>
      <c r="B149" s="232" t="s">
        <v>618</v>
      </c>
      <c r="C149" s="230" t="s">
        <v>587</v>
      </c>
      <c r="D149" s="140"/>
      <c r="E149" s="70">
        <v>50</v>
      </c>
      <c r="F149" s="71">
        <v>0</v>
      </c>
      <c r="G149" s="71">
        <v>0</v>
      </c>
      <c r="H149" s="120">
        <v>0</v>
      </c>
      <c r="I149" s="186">
        <v>40088</v>
      </c>
      <c r="J149" s="77" t="s">
        <v>589</v>
      </c>
      <c r="K149" s="77"/>
      <c r="L149" s="120"/>
      <c r="M149" s="70"/>
      <c r="N149" s="243" t="s">
        <v>1263</v>
      </c>
      <c r="O149" s="120"/>
    </row>
    <row r="150" spans="1:15" ht="89.25">
      <c r="A150" s="120">
        <v>141</v>
      </c>
      <c r="B150" s="232" t="s">
        <v>618</v>
      </c>
      <c r="C150" s="230" t="s">
        <v>587</v>
      </c>
      <c r="D150" s="140"/>
      <c r="E150" s="70">
        <v>50</v>
      </c>
      <c r="F150" s="71">
        <v>0</v>
      </c>
      <c r="G150" s="71">
        <v>0</v>
      </c>
      <c r="H150" s="120">
        <v>0</v>
      </c>
      <c r="I150" s="186">
        <v>40088</v>
      </c>
      <c r="J150" s="77" t="s">
        <v>589</v>
      </c>
      <c r="K150" s="77"/>
      <c r="L150" s="120"/>
      <c r="M150" s="70"/>
      <c r="N150" s="243" t="s">
        <v>1263</v>
      </c>
      <c r="O150" s="120"/>
    </row>
    <row r="151" spans="1:15" ht="56.25">
      <c r="A151" s="120">
        <v>142</v>
      </c>
      <c r="B151" s="204" t="s">
        <v>591</v>
      </c>
      <c r="C151" s="234" t="s">
        <v>479</v>
      </c>
      <c r="D151" s="140"/>
      <c r="E151" s="70">
        <v>4</v>
      </c>
      <c r="F151" s="162">
        <v>0</v>
      </c>
      <c r="G151" s="120">
        <v>0</v>
      </c>
      <c r="H151" s="120">
        <v>0</v>
      </c>
      <c r="I151" s="186">
        <v>38718</v>
      </c>
      <c r="J151" s="223" t="s">
        <v>1853</v>
      </c>
      <c r="K151" s="70"/>
      <c r="L151" s="120"/>
      <c r="M151" s="70"/>
      <c r="N151" s="242" t="s">
        <v>1262</v>
      </c>
      <c r="O151" s="120"/>
    </row>
    <row r="152" spans="1:15" ht="56.25">
      <c r="A152" s="120">
        <v>143</v>
      </c>
      <c r="B152" s="204" t="s">
        <v>592</v>
      </c>
      <c r="C152" s="204" t="s">
        <v>51</v>
      </c>
      <c r="D152" s="140"/>
      <c r="E152" s="70">
        <v>10000</v>
      </c>
      <c r="F152" s="71">
        <v>1412.85</v>
      </c>
      <c r="G152" s="120">
        <v>0</v>
      </c>
      <c r="H152" s="120">
        <v>0</v>
      </c>
      <c r="I152" s="186">
        <v>38718</v>
      </c>
      <c r="J152" s="223" t="s">
        <v>1853</v>
      </c>
      <c r="K152" s="70"/>
      <c r="L152" s="120"/>
      <c r="M152" s="70"/>
      <c r="N152" s="243" t="s">
        <v>1263</v>
      </c>
      <c r="O152" s="120"/>
    </row>
    <row r="153" spans="1:15" ht="56.25">
      <c r="A153" s="120">
        <v>144</v>
      </c>
      <c r="B153" s="204" t="s">
        <v>1820</v>
      </c>
      <c r="C153" s="204" t="s">
        <v>51</v>
      </c>
      <c r="D153" s="140"/>
      <c r="E153" s="70">
        <v>37949</v>
      </c>
      <c r="F153" s="71">
        <v>802.5</v>
      </c>
      <c r="G153" s="120">
        <v>222.27500000000001</v>
      </c>
      <c r="H153" s="120">
        <v>0</v>
      </c>
      <c r="I153" s="186">
        <v>38718</v>
      </c>
      <c r="J153" s="223" t="s">
        <v>1853</v>
      </c>
      <c r="K153" s="70"/>
      <c r="L153" s="120"/>
      <c r="M153" s="70"/>
      <c r="N153" s="243" t="s">
        <v>1263</v>
      </c>
      <c r="O153" s="120"/>
    </row>
    <row r="154" spans="1:15" ht="56.25">
      <c r="A154" s="120">
        <v>145</v>
      </c>
      <c r="B154" s="204" t="s">
        <v>602</v>
      </c>
      <c r="C154" s="205" t="s">
        <v>605</v>
      </c>
      <c r="D154" s="140"/>
      <c r="E154" s="70">
        <v>2000</v>
      </c>
      <c r="F154" s="71"/>
      <c r="G154" s="120"/>
      <c r="H154" s="120">
        <v>0</v>
      </c>
      <c r="I154" s="186">
        <v>38718</v>
      </c>
      <c r="J154" s="223" t="s">
        <v>1853</v>
      </c>
      <c r="K154" s="70"/>
      <c r="L154" s="120"/>
      <c r="M154" s="70"/>
      <c r="N154" s="243" t="s">
        <v>1263</v>
      </c>
      <c r="O154" s="120"/>
    </row>
    <row r="155" spans="1:15" ht="56.25">
      <c r="A155" s="120">
        <v>146</v>
      </c>
      <c r="B155" s="204" t="s">
        <v>593</v>
      </c>
      <c r="C155" s="204" t="s">
        <v>51</v>
      </c>
      <c r="D155" s="140"/>
      <c r="E155" s="70">
        <v>13000</v>
      </c>
      <c r="F155" s="71">
        <v>2562.288</v>
      </c>
      <c r="G155" s="120">
        <v>0</v>
      </c>
      <c r="H155" s="120">
        <v>0</v>
      </c>
      <c r="I155" s="186">
        <v>38718</v>
      </c>
      <c r="J155" s="223" t="s">
        <v>1853</v>
      </c>
      <c r="K155" s="70"/>
      <c r="L155" s="120"/>
      <c r="M155" s="70"/>
      <c r="N155" s="243" t="s">
        <v>1263</v>
      </c>
      <c r="O155" s="120"/>
    </row>
    <row r="156" spans="1:15" ht="56.25">
      <c r="A156" s="120">
        <v>147</v>
      </c>
      <c r="B156" s="204" t="s">
        <v>606</v>
      </c>
      <c r="C156" s="204" t="s">
        <v>51</v>
      </c>
      <c r="D156" s="140"/>
      <c r="E156" s="70">
        <v>1200</v>
      </c>
      <c r="F156" s="71">
        <v>161.15799999999999</v>
      </c>
      <c r="G156" s="120">
        <v>43.433999999999997</v>
      </c>
      <c r="H156" s="120">
        <v>0</v>
      </c>
      <c r="I156" s="186">
        <v>38718</v>
      </c>
      <c r="J156" s="223" t="s">
        <v>1853</v>
      </c>
      <c r="K156" s="70"/>
      <c r="L156" s="120"/>
      <c r="M156" s="70"/>
      <c r="N156" s="243" t="s">
        <v>1263</v>
      </c>
      <c r="O156" s="120"/>
    </row>
    <row r="157" spans="1:15" ht="56.25">
      <c r="A157" s="120">
        <v>148</v>
      </c>
      <c r="B157" s="204" t="s">
        <v>604</v>
      </c>
      <c r="C157" s="204" t="s">
        <v>603</v>
      </c>
      <c r="D157" s="140"/>
      <c r="E157" s="70">
        <v>1000</v>
      </c>
      <c r="F157" s="71">
        <v>103.61499999999999</v>
      </c>
      <c r="G157" s="120">
        <v>62.2</v>
      </c>
      <c r="H157" s="120">
        <v>0</v>
      </c>
      <c r="I157" s="186">
        <v>38718</v>
      </c>
      <c r="J157" s="223" t="s">
        <v>1853</v>
      </c>
      <c r="K157" s="70"/>
      <c r="L157" s="120"/>
      <c r="M157" s="70"/>
      <c r="N157" s="243" t="s">
        <v>1263</v>
      </c>
      <c r="O157" s="120"/>
    </row>
    <row r="158" spans="1:15" ht="56.25">
      <c r="A158" s="120">
        <v>149</v>
      </c>
      <c r="B158" s="204" t="s">
        <v>612</v>
      </c>
      <c r="C158" s="204" t="s">
        <v>51</v>
      </c>
      <c r="D158" s="140"/>
      <c r="E158" s="70">
        <v>16300</v>
      </c>
      <c r="F158" s="71">
        <v>4640.6580000000004</v>
      </c>
      <c r="G158" s="120">
        <v>2746.009</v>
      </c>
      <c r="H158" s="120">
        <v>0</v>
      </c>
      <c r="I158" s="186">
        <v>38718</v>
      </c>
      <c r="J158" s="223" t="s">
        <v>1853</v>
      </c>
      <c r="K158" s="70"/>
      <c r="L158" s="120"/>
      <c r="M158" s="70"/>
      <c r="N158" s="243" t="s">
        <v>1263</v>
      </c>
      <c r="O158" s="120"/>
    </row>
    <row r="159" spans="1:15" ht="63.75">
      <c r="A159" s="120">
        <v>150</v>
      </c>
      <c r="B159" s="238" t="s">
        <v>613</v>
      </c>
      <c r="C159" s="230" t="s">
        <v>614</v>
      </c>
      <c r="D159" s="140"/>
      <c r="E159" s="70"/>
      <c r="F159" s="71">
        <v>16.204999999999998</v>
      </c>
      <c r="G159" s="120">
        <v>0.7</v>
      </c>
      <c r="H159" s="120">
        <v>0</v>
      </c>
      <c r="I159" s="186">
        <v>38718</v>
      </c>
      <c r="J159" s="223" t="s">
        <v>1853</v>
      </c>
      <c r="K159" s="70"/>
      <c r="L159" s="120"/>
      <c r="M159" s="70"/>
      <c r="N159" s="243" t="s">
        <v>1263</v>
      </c>
      <c r="O159" s="120"/>
    </row>
    <row r="160" spans="1:15" ht="56.25">
      <c r="A160" s="120">
        <v>151</v>
      </c>
      <c r="B160" s="204" t="s">
        <v>594</v>
      </c>
      <c r="C160" s="230" t="s">
        <v>614</v>
      </c>
      <c r="D160" s="140"/>
      <c r="E160" s="70"/>
      <c r="F160" s="71">
        <v>157.69999999999999</v>
      </c>
      <c r="G160" s="120">
        <v>112.497</v>
      </c>
      <c r="H160" s="120">
        <v>0</v>
      </c>
      <c r="I160" s="186">
        <v>38718</v>
      </c>
      <c r="J160" s="223" t="s">
        <v>1853</v>
      </c>
      <c r="K160" s="70"/>
      <c r="L160" s="120"/>
      <c r="M160" s="70"/>
      <c r="N160" s="243" t="s">
        <v>1263</v>
      </c>
      <c r="O160" s="120"/>
    </row>
    <row r="161" spans="1:15" ht="56.25">
      <c r="A161" s="120">
        <v>152</v>
      </c>
      <c r="B161" s="204" t="s">
        <v>596</v>
      </c>
      <c r="C161" s="204" t="s">
        <v>615</v>
      </c>
      <c r="D161" s="140"/>
      <c r="E161" s="70"/>
      <c r="F161" s="71">
        <v>0</v>
      </c>
      <c r="G161" s="120">
        <v>0</v>
      </c>
      <c r="H161" s="120">
        <v>0</v>
      </c>
      <c r="I161" s="186">
        <v>38718</v>
      </c>
      <c r="J161" s="223" t="s">
        <v>1853</v>
      </c>
      <c r="K161" s="70"/>
      <c r="L161" s="120"/>
      <c r="M161" s="70"/>
      <c r="N161" s="243" t="s">
        <v>1263</v>
      </c>
      <c r="O161" s="120"/>
    </row>
    <row r="162" spans="1:15" ht="56.25">
      <c r="A162" s="120">
        <v>153</v>
      </c>
      <c r="B162" s="204" t="s">
        <v>597</v>
      </c>
      <c r="C162" s="204" t="s">
        <v>607</v>
      </c>
      <c r="D162" s="140"/>
      <c r="E162" s="70"/>
      <c r="F162" s="71">
        <v>0</v>
      </c>
      <c r="G162" s="120">
        <v>0</v>
      </c>
      <c r="H162" s="120">
        <v>0</v>
      </c>
      <c r="I162" s="186">
        <v>38718</v>
      </c>
      <c r="J162" s="223" t="s">
        <v>1853</v>
      </c>
      <c r="K162" s="70"/>
      <c r="L162" s="120"/>
      <c r="M162" s="70"/>
      <c r="N162" s="243" t="s">
        <v>1263</v>
      </c>
      <c r="O162" s="120"/>
    </row>
    <row r="163" spans="1:15" ht="56.25">
      <c r="A163" s="120">
        <v>154</v>
      </c>
      <c r="B163" s="204" t="s">
        <v>598</v>
      </c>
      <c r="C163" s="204" t="s">
        <v>607</v>
      </c>
      <c r="D163" s="140"/>
      <c r="E163" s="70"/>
      <c r="F163" s="71">
        <v>0</v>
      </c>
      <c r="G163" s="120">
        <v>0</v>
      </c>
      <c r="H163" s="120">
        <v>0</v>
      </c>
      <c r="I163" s="186">
        <v>38718</v>
      </c>
      <c r="J163" s="223" t="s">
        <v>1853</v>
      </c>
      <c r="K163" s="70"/>
      <c r="L163" s="120"/>
      <c r="M163" s="70"/>
      <c r="N163" s="243" t="s">
        <v>1263</v>
      </c>
      <c r="O163" s="120"/>
    </row>
    <row r="164" spans="1:15" ht="56.25">
      <c r="A164" s="120">
        <v>155</v>
      </c>
      <c r="B164" s="204" t="s">
        <v>599</v>
      </c>
      <c r="C164" s="234" t="s">
        <v>1241</v>
      </c>
      <c r="D164" s="140"/>
      <c r="E164" s="70"/>
      <c r="F164" s="71">
        <v>0</v>
      </c>
      <c r="G164" s="120">
        <v>0</v>
      </c>
      <c r="H164" s="120">
        <v>0</v>
      </c>
      <c r="I164" s="186">
        <v>38718</v>
      </c>
      <c r="J164" s="223" t="s">
        <v>1853</v>
      </c>
      <c r="K164" s="70"/>
      <c r="L164" s="120"/>
      <c r="M164" s="70"/>
      <c r="N164" s="243" t="s">
        <v>1263</v>
      </c>
      <c r="O164" s="120"/>
    </row>
    <row r="165" spans="1:15" ht="56.25">
      <c r="A165" s="120">
        <v>156</v>
      </c>
      <c r="B165" s="204" t="s">
        <v>617</v>
      </c>
      <c r="C165" s="204" t="s">
        <v>51</v>
      </c>
      <c r="D165" s="140"/>
      <c r="E165" s="140">
        <v>1110</v>
      </c>
      <c r="F165" s="70">
        <v>70422</v>
      </c>
      <c r="G165" s="71">
        <v>70422</v>
      </c>
      <c r="H165" s="120">
        <v>0</v>
      </c>
      <c r="I165" s="186">
        <v>38718</v>
      </c>
      <c r="J165" s="223" t="s">
        <v>1853</v>
      </c>
      <c r="K165" s="70"/>
      <c r="L165" s="120"/>
      <c r="M165" s="70"/>
      <c r="N165" s="243" t="s">
        <v>1263</v>
      </c>
      <c r="O165" s="120"/>
    </row>
    <row r="166" spans="1:15" ht="29.25">
      <c r="A166" s="120">
        <v>157</v>
      </c>
      <c r="B166" s="204" t="s">
        <v>1257</v>
      </c>
      <c r="C166" s="205"/>
      <c r="E166" s="120">
        <v>564</v>
      </c>
      <c r="F166" s="70">
        <v>0</v>
      </c>
      <c r="G166" s="71">
        <v>0</v>
      </c>
      <c r="H166" s="120">
        <v>0</v>
      </c>
      <c r="I166" s="186">
        <v>38718</v>
      </c>
      <c r="J166" s="140" t="s">
        <v>1272</v>
      </c>
      <c r="K166" s="140"/>
      <c r="L166" s="120"/>
      <c r="M166" s="70"/>
      <c r="N166" s="243" t="s">
        <v>1263</v>
      </c>
      <c r="O166" s="120"/>
    </row>
    <row r="167" spans="1:15" ht="29.25">
      <c r="A167" s="120">
        <v>158</v>
      </c>
      <c r="B167" s="204" t="s">
        <v>1258</v>
      </c>
      <c r="C167" s="235"/>
      <c r="D167" s="140"/>
      <c r="E167" s="70">
        <v>20</v>
      </c>
      <c r="F167" s="71">
        <v>0</v>
      </c>
      <c r="G167" s="71">
        <v>0</v>
      </c>
      <c r="H167" s="120">
        <v>0</v>
      </c>
      <c r="I167" s="186">
        <v>38718</v>
      </c>
      <c r="J167" s="140" t="s">
        <v>1272</v>
      </c>
      <c r="K167" s="140"/>
      <c r="L167" s="120"/>
      <c r="M167" s="70"/>
      <c r="N167" s="243" t="s">
        <v>1263</v>
      </c>
      <c r="O167" s="120"/>
    </row>
    <row r="168" spans="1:15" ht="29.25">
      <c r="A168" s="120">
        <v>159</v>
      </c>
      <c r="B168" s="204" t="s">
        <v>1258</v>
      </c>
      <c r="C168" s="235"/>
      <c r="D168" s="140"/>
      <c r="E168" s="70">
        <v>700</v>
      </c>
      <c r="F168" s="71">
        <v>0</v>
      </c>
      <c r="G168" s="71">
        <v>0</v>
      </c>
      <c r="H168" s="120">
        <v>0</v>
      </c>
      <c r="I168" s="186">
        <v>38718</v>
      </c>
      <c r="J168" s="140" t="s">
        <v>1272</v>
      </c>
      <c r="K168" s="140"/>
      <c r="L168" s="120"/>
      <c r="M168" s="70"/>
      <c r="N168" s="243" t="s">
        <v>1263</v>
      </c>
      <c r="O168" s="120"/>
    </row>
    <row r="169" spans="1:15" ht="38.25">
      <c r="A169" s="120">
        <v>160</v>
      </c>
      <c r="B169" s="204" t="s">
        <v>1259</v>
      </c>
      <c r="C169" s="205"/>
      <c r="E169" s="70">
        <v>9000</v>
      </c>
      <c r="F169" s="70">
        <v>0</v>
      </c>
      <c r="G169" s="71">
        <v>0</v>
      </c>
      <c r="H169" s="120">
        <v>0</v>
      </c>
      <c r="I169" s="186">
        <v>38718</v>
      </c>
      <c r="J169" s="140" t="s">
        <v>1272</v>
      </c>
      <c r="K169" s="140"/>
      <c r="L169" s="120"/>
      <c r="M169" s="140" t="s">
        <v>1275</v>
      </c>
      <c r="N169" s="243" t="s">
        <v>1263</v>
      </c>
      <c r="O169" s="120"/>
    </row>
    <row r="170" spans="1:15" ht="51">
      <c r="A170" s="120">
        <v>161</v>
      </c>
      <c r="B170" s="204" t="s">
        <v>1260</v>
      </c>
      <c r="C170" s="235"/>
      <c r="D170" s="140"/>
      <c r="E170" s="70"/>
      <c r="F170" s="70">
        <v>0</v>
      </c>
      <c r="G170" s="71">
        <v>0</v>
      </c>
      <c r="H170" s="120">
        <v>0</v>
      </c>
      <c r="I170" s="186">
        <v>38718</v>
      </c>
      <c r="J170" s="140" t="s">
        <v>1272</v>
      </c>
      <c r="K170" s="140"/>
      <c r="L170" s="120"/>
      <c r="M170" s="70"/>
      <c r="N170" s="242" t="s">
        <v>1262</v>
      </c>
      <c r="O170" s="120"/>
    </row>
    <row r="171" spans="1:15" ht="51">
      <c r="A171" s="120">
        <v>162</v>
      </c>
      <c r="B171" s="204" t="s">
        <v>1261</v>
      </c>
      <c r="C171" s="235"/>
      <c r="D171" s="140"/>
      <c r="E171" s="70"/>
      <c r="F171" s="70">
        <v>0</v>
      </c>
      <c r="G171" s="71">
        <v>0</v>
      </c>
      <c r="H171" s="120">
        <v>0</v>
      </c>
      <c r="I171" s="186">
        <v>38718</v>
      </c>
      <c r="J171" s="140" t="s">
        <v>1272</v>
      </c>
      <c r="K171" s="140"/>
      <c r="L171" s="120"/>
      <c r="M171" s="70"/>
      <c r="N171" s="242" t="s">
        <v>1262</v>
      </c>
      <c r="O171" s="120"/>
    </row>
    <row r="172" spans="1:15" ht="51">
      <c r="A172" s="120">
        <v>163</v>
      </c>
      <c r="B172" s="204" t="s">
        <v>1291</v>
      </c>
      <c r="C172" s="226" t="s">
        <v>1292</v>
      </c>
      <c r="D172" s="140" t="s">
        <v>1330</v>
      </c>
      <c r="E172" s="70">
        <v>2975.4</v>
      </c>
      <c r="F172" s="162">
        <v>399.34899999999999</v>
      </c>
      <c r="G172" s="192">
        <v>316.18</v>
      </c>
      <c r="H172" s="120">
        <v>0</v>
      </c>
      <c r="I172" s="120"/>
      <c r="J172" s="84" t="s">
        <v>1280</v>
      </c>
      <c r="K172" s="84" t="s">
        <v>194</v>
      </c>
      <c r="L172" s="120"/>
      <c r="M172" s="120"/>
      <c r="N172" s="244" t="s">
        <v>1262</v>
      </c>
      <c r="O172" s="120"/>
    </row>
    <row r="173" spans="1:15" ht="66.75" customHeight="1">
      <c r="A173" s="120">
        <v>164</v>
      </c>
      <c r="B173" s="204" t="s">
        <v>1299</v>
      </c>
      <c r="C173" s="226" t="s">
        <v>1300</v>
      </c>
      <c r="D173" s="140" t="s">
        <v>1335</v>
      </c>
      <c r="E173" s="70">
        <v>1255</v>
      </c>
      <c r="F173" s="162">
        <v>42.636000000000003</v>
      </c>
      <c r="G173" s="120">
        <v>39.902999999999999</v>
      </c>
      <c r="H173" s="120">
        <v>0</v>
      </c>
      <c r="I173" s="186">
        <v>41232</v>
      </c>
      <c r="J173" s="84" t="s">
        <v>1855</v>
      </c>
      <c r="K173" s="84"/>
      <c r="L173" s="120"/>
      <c r="M173" s="120"/>
      <c r="N173" s="244" t="s">
        <v>1262</v>
      </c>
      <c r="O173" s="120"/>
    </row>
    <row r="174" spans="1:15" ht="51">
      <c r="A174" s="120">
        <v>165</v>
      </c>
      <c r="B174" s="204" t="s">
        <v>1301</v>
      </c>
      <c r="C174" s="226" t="s">
        <v>1302</v>
      </c>
      <c r="D174" s="140" t="s">
        <v>1336</v>
      </c>
      <c r="E174" s="70">
        <v>1545</v>
      </c>
      <c r="F174" s="162">
        <v>4547.2479999999996</v>
      </c>
      <c r="G174" s="120">
        <v>3942.6280000000002</v>
      </c>
      <c r="H174" s="120">
        <v>0</v>
      </c>
      <c r="I174" s="186">
        <v>40513</v>
      </c>
      <c r="J174" s="84" t="s">
        <v>1280</v>
      </c>
      <c r="K174" s="84" t="s">
        <v>128</v>
      </c>
      <c r="L174" s="120"/>
      <c r="M174" s="120"/>
      <c r="N174" s="244" t="s">
        <v>1262</v>
      </c>
      <c r="O174" s="120"/>
    </row>
    <row r="175" spans="1:15" ht="63">
      <c r="A175" s="120">
        <v>166</v>
      </c>
      <c r="B175" s="204" t="s">
        <v>1303</v>
      </c>
      <c r="C175" s="226" t="s">
        <v>1304</v>
      </c>
      <c r="D175" s="140" t="s">
        <v>1337</v>
      </c>
      <c r="E175" s="70">
        <v>2426</v>
      </c>
      <c r="F175" s="162"/>
      <c r="G175" s="120"/>
      <c r="H175" s="120">
        <v>0</v>
      </c>
      <c r="I175" s="120"/>
      <c r="J175" s="84" t="s">
        <v>1280</v>
      </c>
      <c r="K175" s="84" t="s">
        <v>128</v>
      </c>
      <c r="L175" s="120"/>
      <c r="M175" s="120"/>
      <c r="N175" s="244" t="s">
        <v>1262</v>
      </c>
      <c r="O175" s="120"/>
    </row>
    <row r="176" spans="1:15" ht="102">
      <c r="A176" s="120">
        <v>167</v>
      </c>
      <c r="B176" s="204" t="s">
        <v>1305</v>
      </c>
      <c r="C176" s="226" t="s">
        <v>1306</v>
      </c>
      <c r="D176" s="140" t="s">
        <v>1338</v>
      </c>
      <c r="E176" s="70">
        <v>737</v>
      </c>
      <c r="F176" s="162">
        <v>174.24799999999999</v>
      </c>
      <c r="G176" s="120">
        <v>139.398</v>
      </c>
      <c r="H176" s="120">
        <v>0</v>
      </c>
      <c r="I176" s="186">
        <v>40781</v>
      </c>
      <c r="J176" s="84" t="s">
        <v>1345</v>
      </c>
      <c r="K176" s="84"/>
      <c r="L176" s="120"/>
      <c r="M176" s="120"/>
      <c r="N176" s="244" t="s">
        <v>1262</v>
      </c>
      <c r="O176" s="120"/>
    </row>
    <row r="177" spans="1:15" ht="89.25">
      <c r="A177" s="120">
        <v>168</v>
      </c>
      <c r="B177" s="204" t="s">
        <v>1307</v>
      </c>
      <c r="C177" s="226" t="s">
        <v>1308</v>
      </c>
      <c r="D177" s="140" t="s">
        <v>1339</v>
      </c>
      <c r="E177" s="70">
        <v>560</v>
      </c>
      <c r="F177" s="162">
        <v>4.4119999999999999</v>
      </c>
      <c r="G177" s="120">
        <v>1.1930000000000001</v>
      </c>
      <c r="H177" s="120">
        <v>0</v>
      </c>
      <c r="I177" s="186">
        <v>40781</v>
      </c>
      <c r="J177" s="84" t="s">
        <v>1346</v>
      </c>
      <c r="K177" s="84"/>
      <c r="L177" s="120"/>
      <c r="M177" s="120"/>
      <c r="N177" s="244" t="s">
        <v>1262</v>
      </c>
      <c r="O177" s="120"/>
    </row>
    <row r="178" spans="1:15" ht="89.25">
      <c r="A178" s="120">
        <v>169</v>
      </c>
      <c r="B178" s="204" t="s">
        <v>1309</v>
      </c>
      <c r="C178" s="226" t="s">
        <v>1310</v>
      </c>
      <c r="D178" s="140" t="s">
        <v>1340</v>
      </c>
      <c r="E178" s="70">
        <v>222</v>
      </c>
      <c r="F178" s="162">
        <v>2.1230000000000002</v>
      </c>
      <c r="G178" s="120">
        <v>1.8839999999999999</v>
      </c>
      <c r="H178" s="120">
        <v>0</v>
      </c>
      <c r="I178" s="186">
        <v>40792</v>
      </c>
      <c r="J178" s="84" t="s">
        <v>1347</v>
      </c>
      <c r="K178" s="84"/>
      <c r="L178" s="120"/>
      <c r="M178" s="120"/>
      <c r="N178" s="244" t="s">
        <v>1262</v>
      </c>
      <c r="O178" s="120"/>
    </row>
    <row r="179" spans="1:15" ht="100.5" customHeight="1">
      <c r="A179" s="120">
        <v>170</v>
      </c>
      <c r="B179" s="204" t="s">
        <v>1311</v>
      </c>
      <c r="C179" s="226" t="s">
        <v>1312</v>
      </c>
      <c r="D179" s="140" t="s">
        <v>1341</v>
      </c>
      <c r="E179" s="70">
        <v>557</v>
      </c>
      <c r="F179" s="162">
        <v>4.5789999999999997</v>
      </c>
      <c r="G179" s="120">
        <v>3.8919999999999999</v>
      </c>
      <c r="H179" s="120">
        <v>0</v>
      </c>
      <c r="I179" s="186">
        <v>40717</v>
      </c>
      <c r="J179" s="84" t="s">
        <v>1348</v>
      </c>
      <c r="K179" s="84"/>
      <c r="L179" s="120"/>
      <c r="M179" s="120"/>
      <c r="N179" s="244" t="s">
        <v>1262</v>
      </c>
      <c r="O179" s="120"/>
    </row>
    <row r="180" spans="1:15" ht="195.75" customHeight="1">
      <c r="A180" s="120">
        <v>171</v>
      </c>
      <c r="B180" s="204" t="s">
        <v>1313</v>
      </c>
      <c r="C180" s="226" t="s">
        <v>1314</v>
      </c>
      <c r="D180" s="140"/>
      <c r="E180" s="70">
        <v>2924</v>
      </c>
      <c r="F180" s="162">
        <v>18491.348999999998</v>
      </c>
      <c r="G180" s="71">
        <v>16493.669000000002</v>
      </c>
      <c r="H180" s="120">
        <v>0</v>
      </c>
      <c r="I180" s="186">
        <v>40821</v>
      </c>
      <c r="J180" s="84" t="s">
        <v>1349</v>
      </c>
      <c r="K180" s="84"/>
      <c r="L180" s="120"/>
      <c r="M180" s="120"/>
      <c r="N180" s="244" t="s">
        <v>1262</v>
      </c>
      <c r="O180" s="120"/>
    </row>
    <row r="181" spans="1:15" ht="51">
      <c r="A181" s="120">
        <v>172</v>
      </c>
      <c r="B181" s="204" t="s">
        <v>1315</v>
      </c>
      <c r="C181" s="204" t="s">
        <v>1316</v>
      </c>
      <c r="D181" s="140"/>
      <c r="E181" s="70"/>
      <c r="F181" s="162">
        <v>399.84899999999999</v>
      </c>
      <c r="G181" s="120">
        <v>355.42099999999999</v>
      </c>
      <c r="H181" s="120">
        <v>0</v>
      </c>
      <c r="I181" s="186">
        <v>40786</v>
      </c>
      <c r="J181" s="84" t="s">
        <v>1350</v>
      </c>
      <c r="K181" s="84"/>
      <c r="L181" s="120"/>
      <c r="M181" s="120"/>
      <c r="N181" s="244" t="s">
        <v>1262</v>
      </c>
      <c r="O181" s="120"/>
    </row>
    <row r="182" spans="1:15" ht="51">
      <c r="A182" s="120">
        <v>173</v>
      </c>
      <c r="B182" s="204" t="s">
        <v>1317</v>
      </c>
      <c r="C182" s="204" t="s">
        <v>1318</v>
      </c>
      <c r="D182" s="140"/>
      <c r="E182" s="70"/>
      <c r="F182" s="162">
        <v>679.57100000000003</v>
      </c>
      <c r="G182" s="120">
        <v>604.06299999999999</v>
      </c>
      <c r="H182" s="120">
        <v>0</v>
      </c>
      <c r="I182" s="186">
        <v>40786</v>
      </c>
      <c r="J182" s="84" t="s">
        <v>1350</v>
      </c>
      <c r="K182" s="84"/>
      <c r="L182" s="120"/>
      <c r="M182" s="120"/>
      <c r="N182" s="244" t="s">
        <v>1262</v>
      </c>
      <c r="O182" s="120"/>
    </row>
    <row r="183" spans="1:15" ht="51">
      <c r="A183" s="120">
        <v>174</v>
      </c>
      <c r="B183" s="204" t="s">
        <v>1319</v>
      </c>
      <c r="C183" s="204" t="s">
        <v>1320</v>
      </c>
      <c r="D183" s="140"/>
      <c r="E183" s="70"/>
      <c r="F183" s="162">
        <v>316.274</v>
      </c>
      <c r="G183" s="120">
        <v>281.13200000000001</v>
      </c>
      <c r="H183" s="120">
        <v>0</v>
      </c>
      <c r="I183" s="186">
        <v>40786</v>
      </c>
      <c r="J183" s="84" t="s">
        <v>1350</v>
      </c>
      <c r="K183" s="84"/>
      <c r="L183" s="120"/>
      <c r="M183" s="120"/>
      <c r="N183" s="244" t="s">
        <v>1262</v>
      </c>
      <c r="O183" s="120"/>
    </row>
    <row r="184" spans="1:15" ht="51">
      <c r="A184" s="120">
        <v>175</v>
      </c>
      <c r="B184" s="204" t="s">
        <v>1321</v>
      </c>
      <c r="C184" s="204" t="s">
        <v>1322</v>
      </c>
      <c r="D184" s="140"/>
      <c r="E184" s="70"/>
      <c r="F184" s="162">
        <v>407.34100000000001</v>
      </c>
      <c r="G184" s="120">
        <v>363.21199999999999</v>
      </c>
      <c r="H184" s="120">
        <v>0</v>
      </c>
      <c r="I184" s="186">
        <v>40816</v>
      </c>
      <c r="J184" s="84" t="s">
        <v>1350</v>
      </c>
      <c r="K184" s="84"/>
      <c r="L184" s="120"/>
      <c r="M184" s="120"/>
      <c r="N184" s="244" t="s">
        <v>1262</v>
      </c>
      <c r="O184" s="120"/>
    </row>
    <row r="185" spans="1:15" ht="76.5">
      <c r="A185" s="120">
        <v>176</v>
      </c>
      <c r="B185" s="204" t="s">
        <v>1323</v>
      </c>
      <c r="C185" s="226" t="s">
        <v>1324</v>
      </c>
      <c r="D185" s="140" t="s">
        <v>1342</v>
      </c>
      <c r="E185" s="70">
        <v>165</v>
      </c>
      <c r="F185" s="162">
        <v>0</v>
      </c>
      <c r="G185" s="120">
        <v>0</v>
      </c>
      <c r="H185" s="120">
        <v>0</v>
      </c>
      <c r="I185" s="186">
        <v>40893</v>
      </c>
      <c r="J185" s="84" t="s">
        <v>1351</v>
      </c>
      <c r="K185" s="84"/>
      <c r="L185" s="120"/>
      <c r="M185" s="120"/>
      <c r="N185" s="244" t="s">
        <v>1262</v>
      </c>
      <c r="O185" s="120"/>
    </row>
    <row r="186" spans="1:15" ht="89.25">
      <c r="A186" s="120">
        <v>177</v>
      </c>
      <c r="B186" s="204" t="s">
        <v>1325</v>
      </c>
      <c r="C186" s="226" t="s">
        <v>1326</v>
      </c>
      <c r="D186" s="140" t="s">
        <v>1343</v>
      </c>
      <c r="E186" s="70">
        <v>906.5</v>
      </c>
      <c r="F186" s="162">
        <v>0</v>
      </c>
      <c r="G186" s="120">
        <v>0</v>
      </c>
      <c r="H186" s="120">
        <v>0</v>
      </c>
      <c r="I186" s="186">
        <v>40893</v>
      </c>
      <c r="J186" s="84" t="s">
        <v>1351</v>
      </c>
      <c r="K186" s="84"/>
      <c r="L186" s="120"/>
      <c r="M186" s="120"/>
      <c r="N186" s="244" t="s">
        <v>1262</v>
      </c>
      <c r="O186" s="120"/>
    </row>
    <row r="187" spans="1:15" s="171" customFormat="1" ht="75.75" customHeight="1">
      <c r="A187" s="120">
        <v>178</v>
      </c>
      <c r="B187" s="207" t="s">
        <v>1328</v>
      </c>
      <c r="C187" s="226" t="s">
        <v>1329</v>
      </c>
      <c r="D187" s="177"/>
      <c r="E187" s="133"/>
      <c r="F187" s="162">
        <v>6198.8360000000002</v>
      </c>
      <c r="G187" s="133">
        <v>5838.2380000000003</v>
      </c>
      <c r="H187" s="120">
        <v>0</v>
      </c>
      <c r="I187" s="224">
        <v>41365</v>
      </c>
      <c r="J187" s="123" t="s">
        <v>1352</v>
      </c>
      <c r="K187" s="123" t="s">
        <v>1355</v>
      </c>
      <c r="L187" s="133"/>
      <c r="M187" s="133"/>
      <c r="N187" s="245" t="s">
        <v>1262</v>
      </c>
      <c r="O187" s="168"/>
    </row>
    <row r="188" spans="1:15" ht="76.5">
      <c r="A188" s="120">
        <v>179</v>
      </c>
      <c r="B188" s="204" t="s">
        <v>1415</v>
      </c>
      <c r="C188" s="226" t="s">
        <v>1429</v>
      </c>
      <c r="D188" s="140" t="s">
        <v>1525</v>
      </c>
      <c r="E188" s="70">
        <v>2636</v>
      </c>
      <c r="F188" s="162">
        <v>0</v>
      </c>
      <c r="G188" s="120">
        <v>0</v>
      </c>
      <c r="H188" s="120">
        <v>0</v>
      </c>
      <c r="I188" s="186">
        <v>39024</v>
      </c>
      <c r="J188" s="84" t="s">
        <v>1280</v>
      </c>
      <c r="K188" s="123" t="s">
        <v>300</v>
      </c>
      <c r="L188" s="120"/>
      <c r="M188" s="120"/>
      <c r="N188" s="242" t="s">
        <v>1262</v>
      </c>
      <c r="O188" s="120"/>
    </row>
    <row r="189" spans="1:15" ht="76.5">
      <c r="A189" s="120">
        <v>180</v>
      </c>
      <c r="B189" s="204" t="s">
        <v>1416</v>
      </c>
      <c r="C189" s="226" t="s">
        <v>1430</v>
      </c>
      <c r="D189" s="140" t="s">
        <v>1526</v>
      </c>
      <c r="E189" s="70">
        <v>1210</v>
      </c>
      <c r="F189" s="162">
        <v>0</v>
      </c>
      <c r="G189" s="120">
        <v>0</v>
      </c>
      <c r="H189" s="120">
        <v>0</v>
      </c>
      <c r="I189" s="186">
        <v>39024</v>
      </c>
      <c r="J189" s="84" t="s">
        <v>1280</v>
      </c>
      <c r="K189" s="123" t="s">
        <v>300</v>
      </c>
      <c r="L189" s="120"/>
      <c r="M189" s="120"/>
      <c r="N189" s="242" t="s">
        <v>1262</v>
      </c>
      <c r="O189" s="120"/>
    </row>
    <row r="190" spans="1:15" ht="76.5">
      <c r="A190" s="120">
        <v>181</v>
      </c>
      <c r="B190" s="204" t="s">
        <v>1417</v>
      </c>
      <c r="C190" s="226" t="s">
        <v>1431</v>
      </c>
      <c r="D190" s="140" t="s">
        <v>1527</v>
      </c>
      <c r="E190" s="70">
        <v>450</v>
      </c>
      <c r="F190" s="162">
        <v>0</v>
      </c>
      <c r="G190" s="120">
        <v>0</v>
      </c>
      <c r="H190" s="120">
        <v>0</v>
      </c>
      <c r="I190" s="186">
        <v>39024</v>
      </c>
      <c r="J190" s="84" t="s">
        <v>1280</v>
      </c>
      <c r="K190" s="123" t="s">
        <v>300</v>
      </c>
      <c r="L190" s="120"/>
      <c r="M190" s="120"/>
      <c r="N190" s="242" t="s">
        <v>1262</v>
      </c>
      <c r="O190" s="120"/>
    </row>
    <row r="191" spans="1:15" ht="76.5">
      <c r="A191" s="120">
        <v>182</v>
      </c>
      <c r="B191" s="204" t="s">
        <v>1418</v>
      </c>
      <c r="C191" s="226" t="s">
        <v>1432</v>
      </c>
      <c r="D191" s="140" t="s">
        <v>1528</v>
      </c>
      <c r="E191" s="70">
        <v>834</v>
      </c>
      <c r="F191" s="162">
        <v>0</v>
      </c>
      <c r="G191" s="120">
        <v>0</v>
      </c>
      <c r="H191" s="120">
        <v>0</v>
      </c>
      <c r="I191" s="186">
        <v>39024</v>
      </c>
      <c r="J191" s="84" t="s">
        <v>1280</v>
      </c>
      <c r="K191" s="123" t="s">
        <v>300</v>
      </c>
      <c r="L191" s="120"/>
      <c r="M191" s="120"/>
      <c r="N191" s="242" t="s">
        <v>1262</v>
      </c>
      <c r="O191" s="120"/>
    </row>
    <row r="192" spans="1:15" ht="76.5">
      <c r="A192" s="120">
        <v>183</v>
      </c>
      <c r="B192" s="204" t="s">
        <v>1419</v>
      </c>
      <c r="C192" s="226" t="s">
        <v>1433</v>
      </c>
      <c r="D192" s="140" t="s">
        <v>1529</v>
      </c>
      <c r="E192" s="70">
        <v>1250</v>
      </c>
      <c r="F192" s="162">
        <v>0</v>
      </c>
      <c r="G192" s="120">
        <v>0</v>
      </c>
      <c r="H192" s="120">
        <v>0</v>
      </c>
      <c r="I192" s="186">
        <v>39024</v>
      </c>
      <c r="J192" s="84" t="s">
        <v>1280</v>
      </c>
      <c r="K192" s="123" t="s">
        <v>300</v>
      </c>
      <c r="L192" s="120"/>
      <c r="M192" s="120"/>
      <c r="N192" s="242" t="s">
        <v>1262</v>
      </c>
      <c r="O192" s="120"/>
    </row>
    <row r="193" spans="1:15" ht="76.5">
      <c r="A193" s="120">
        <v>184</v>
      </c>
      <c r="B193" s="204" t="s">
        <v>1420</v>
      </c>
      <c r="C193" s="226" t="s">
        <v>1434</v>
      </c>
      <c r="D193" s="140" t="s">
        <v>1530</v>
      </c>
      <c r="E193" s="70">
        <v>190</v>
      </c>
      <c r="F193" s="162">
        <v>0</v>
      </c>
      <c r="G193" s="120">
        <v>0</v>
      </c>
      <c r="H193" s="120">
        <v>0</v>
      </c>
      <c r="I193" s="186">
        <v>39024</v>
      </c>
      <c r="J193" s="84" t="s">
        <v>1280</v>
      </c>
      <c r="K193" s="123" t="s">
        <v>300</v>
      </c>
      <c r="L193" s="120"/>
      <c r="M193" s="120"/>
      <c r="N193" s="242" t="s">
        <v>1262</v>
      </c>
      <c r="O193" s="120"/>
    </row>
    <row r="194" spans="1:15" ht="76.5">
      <c r="A194" s="120">
        <v>185</v>
      </c>
      <c r="B194" s="204" t="s">
        <v>1421</v>
      </c>
      <c r="C194" s="226" t="s">
        <v>1435</v>
      </c>
      <c r="D194" s="140" t="s">
        <v>1531</v>
      </c>
      <c r="E194" s="70">
        <v>420</v>
      </c>
      <c r="F194" s="162">
        <v>0</v>
      </c>
      <c r="G194" s="120">
        <v>0</v>
      </c>
      <c r="H194" s="120">
        <v>0</v>
      </c>
      <c r="I194" s="186">
        <v>39024</v>
      </c>
      <c r="J194" s="84" t="s">
        <v>1280</v>
      </c>
      <c r="K194" s="123" t="s">
        <v>300</v>
      </c>
      <c r="L194" s="120"/>
      <c r="M194" s="120"/>
      <c r="N194" s="242" t="s">
        <v>1262</v>
      </c>
      <c r="O194" s="120"/>
    </row>
    <row r="195" spans="1:15" ht="76.5">
      <c r="A195" s="120">
        <v>186</v>
      </c>
      <c r="B195" s="204" t="s">
        <v>1422</v>
      </c>
      <c r="C195" s="226" t="s">
        <v>1436</v>
      </c>
      <c r="D195" s="140" t="s">
        <v>1532</v>
      </c>
      <c r="E195" s="70">
        <v>1190</v>
      </c>
      <c r="F195" s="162">
        <v>0</v>
      </c>
      <c r="G195" s="120">
        <v>0</v>
      </c>
      <c r="H195" s="120">
        <v>0</v>
      </c>
      <c r="I195" s="186">
        <v>39024</v>
      </c>
      <c r="J195" s="84" t="s">
        <v>1280</v>
      </c>
      <c r="K195" s="123" t="s">
        <v>300</v>
      </c>
      <c r="L195" s="120"/>
      <c r="M195" s="120"/>
      <c r="N195" s="242" t="s">
        <v>1262</v>
      </c>
      <c r="O195" s="120"/>
    </row>
    <row r="196" spans="1:15" ht="76.5">
      <c r="A196" s="120">
        <v>187</v>
      </c>
      <c r="B196" s="204" t="s">
        <v>1423</v>
      </c>
      <c r="C196" s="226" t="s">
        <v>1437</v>
      </c>
      <c r="D196" s="140" t="s">
        <v>1533</v>
      </c>
      <c r="E196" s="70">
        <v>670</v>
      </c>
      <c r="F196" s="162">
        <v>0</v>
      </c>
      <c r="G196" s="120">
        <v>0</v>
      </c>
      <c r="H196" s="120">
        <v>0</v>
      </c>
      <c r="I196" s="186">
        <v>39024</v>
      </c>
      <c r="J196" s="84" t="s">
        <v>1280</v>
      </c>
      <c r="K196" s="123" t="s">
        <v>300</v>
      </c>
      <c r="L196" s="120"/>
      <c r="M196" s="120"/>
      <c r="N196" s="242" t="s">
        <v>1262</v>
      </c>
      <c r="O196" s="120"/>
    </row>
    <row r="197" spans="1:15" ht="76.5">
      <c r="A197" s="120">
        <v>188</v>
      </c>
      <c r="B197" s="204" t="s">
        <v>1424</v>
      </c>
      <c r="C197" s="226" t="s">
        <v>1438</v>
      </c>
      <c r="D197" s="140" t="s">
        <v>1534</v>
      </c>
      <c r="E197" s="70">
        <v>1762</v>
      </c>
      <c r="F197" s="162">
        <v>0</v>
      </c>
      <c r="G197" s="120">
        <v>0</v>
      </c>
      <c r="H197" s="120">
        <v>0</v>
      </c>
      <c r="I197" s="186">
        <v>39024</v>
      </c>
      <c r="J197" s="84" t="s">
        <v>1280</v>
      </c>
      <c r="K197" s="123" t="s">
        <v>300</v>
      </c>
      <c r="L197" s="120"/>
      <c r="M197" s="120"/>
      <c r="N197" s="242" t="s">
        <v>1262</v>
      </c>
      <c r="O197" s="120"/>
    </row>
    <row r="198" spans="1:15" ht="76.5">
      <c r="A198" s="120">
        <v>189</v>
      </c>
      <c r="B198" s="204" t="s">
        <v>1425</v>
      </c>
      <c r="C198" s="226" t="s">
        <v>1439</v>
      </c>
      <c r="D198" s="140" t="s">
        <v>1535</v>
      </c>
      <c r="E198" s="70">
        <v>660</v>
      </c>
      <c r="F198" s="162">
        <v>0</v>
      </c>
      <c r="G198" s="120">
        <v>0</v>
      </c>
      <c r="H198" s="120">
        <v>0</v>
      </c>
      <c r="I198" s="186">
        <v>39024</v>
      </c>
      <c r="J198" s="84" t="s">
        <v>1280</v>
      </c>
      <c r="K198" s="123" t="s">
        <v>300</v>
      </c>
      <c r="L198" s="120"/>
      <c r="M198" s="120"/>
      <c r="N198" s="242" t="s">
        <v>1262</v>
      </c>
      <c r="O198" s="120"/>
    </row>
    <row r="199" spans="1:15" ht="76.5">
      <c r="A199" s="120">
        <v>190</v>
      </c>
      <c r="B199" s="204" t="s">
        <v>1426</v>
      </c>
      <c r="C199" s="226" t="s">
        <v>1440</v>
      </c>
      <c r="D199" s="140" t="s">
        <v>1536</v>
      </c>
      <c r="E199" s="70">
        <v>1280</v>
      </c>
      <c r="F199" s="162">
        <v>0</v>
      </c>
      <c r="G199" s="120">
        <v>0</v>
      </c>
      <c r="H199" s="120">
        <v>0</v>
      </c>
      <c r="I199" s="186">
        <v>39024</v>
      </c>
      <c r="J199" s="84" t="s">
        <v>1280</v>
      </c>
      <c r="K199" s="123" t="s">
        <v>300</v>
      </c>
      <c r="L199" s="120"/>
      <c r="M199" s="120"/>
      <c r="N199" s="242" t="s">
        <v>1262</v>
      </c>
      <c r="O199" s="120"/>
    </row>
    <row r="200" spans="1:15" ht="76.5">
      <c r="A200" s="120">
        <v>191</v>
      </c>
      <c r="B200" s="218" t="s">
        <v>1427</v>
      </c>
      <c r="C200" s="236" t="s">
        <v>1441</v>
      </c>
      <c r="D200" s="172" t="s">
        <v>1537</v>
      </c>
      <c r="E200" s="70">
        <v>1060</v>
      </c>
      <c r="F200" s="162">
        <v>0</v>
      </c>
      <c r="G200" s="120">
        <v>0</v>
      </c>
      <c r="H200" s="120">
        <v>0</v>
      </c>
      <c r="I200" s="186">
        <v>39024</v>
      </c>
      <c r="J200" s="84" t="s">
        <v>1280</v>
      </c>
      <c r="K200" s="123" t="s">
        <v>300</v>
      </c>
      <c r="L200" s="120"/>
      <c r="M200" s="120"/>
      <c r="N200" s="242" t="s">
        <v>1262</v>
      </c>
      <c r="O200" s="120"/>
    </row>
    <row r="201" spans="1:15" ht="76.5">
      <c r="A201" s="120">
        <v>192</v>
      </c>
      <c r="B201" s="204" t="s">
        <v>1375</v>
      </c>
      <c r="C201" s="226" t="s">
        <v>1442</v>
      </c>
      <c r="D201" s="140" t="s">
        <v>1538</v>
      </c>
      <c r="E201" s="70">
        <v>1400</v>
      </c>
      <c r="F201" s="162">
        <v>0</v>
      </c>
      <c r="G201" s="120">
        <v>0</v>
      </c>
      <c r="H201" s="120">
        <v>0</v>
      </c>
      <c r="I201" s="186">
        <v>39024</v>
      </c>
      <c r="J201" s="84" t="s">
        <v>1280</v>
      </c>
      <c r="K201" s="123" t="s">
        <v>300</v>
      </c>
      <c r="L201" s="120"/>
      <c r="M201" s="120"/>
      <c r="N201" s="242" t="s">
        <v>1262</v>
      </c>
      <c r="O201" s="120"/>
    </row>
    <row r="202" spans="1:15" ht="76.5">
      <c r="A202" s="120">
        <v>193</v>
      </c>
      <c r="B202" s="204" t="s">
        <v>1376</v>
      </c>
      <c r="C202" s="226" t="s">
        <v>1443</v>
      </c>
      <c r="D202" s="140" t="s">
        <v>1539</v>
      </c>
      <c r="E202" s="70">
        <v>460</v>
      </c>
      <c r="F202" s="162">
        <v>0</v>
      </c>
      <c r="G202" s="120">
        <v>0</v>
      </c>
      <c r="H202" s="120">
        <v>0</v>
      </c>
      <c r="I202" s="186">
        <v>39024</v>
      </c>
      <c r="J202" s="84" t="s">
        <v>1280</v>
      </c>
      <c r="K202" s="123" t="s">
        <v>300</v>
      </c>
      <c r="L202" s="120"/>
      <c r="M202" s="120"/>
      <c r="N202" s="242" t="s">
        <v>1262</v>
      </c>
      <c r="O202" s="120"/>
    </row>
    <row r="203" spans="1:15" ht="76.5">
      <c r="A203" s="120">
        <v>194</v>
      </c>
      <c r="B203" s="204" t="s">
        <v>1377</v>
      </c>
      <c r="C203" s="226" t="s">
        <v>1444</v>
      </c>
      <c r="D203" s="140" t="s">
        <v>1540</v>
      </c>
      <c r="E203" s="70">
        <v>400</v>
      </c>
      <c r="F203" s="162">
        <v>0</v>
      </c>
      <c r="G203" s="120">
        <v>0</v>
      </c>
      <c r="H203" s="120">
        <v>0</v>
      </c>
      <c r="I203" s="186">
        <v>39024</v>
      </c>
      <c r="J203" s="84" t="s">
        <v>1280</v>
      </c>
      <c r="K203" s="123" t="s">
        <v>300</v>
      </c>
      <c r="L203" s="120"/>
      <c r="M203" s="120"/>
      <c r="N203" s="242" t="s">
        <v>1262</v>
      </c>
      <c r="O203" s="120"/>
    </row>
    <row r="204" spans="1:15" ht="76.5">
      <c r="A204" s="120">
        <v>195</v>
      </c>
      <c r="B204" s="204" t="s">
        <v>1399</v>
      </c>
      <c r="C204" s="226" t="s">
        <v>1445</v>
      </c>
      <c r="D204" s="140" t="s">
        <v>1541</v>
      </c>
      <c r="E204" s="70">
        <v>367</v>
      </c>
      <c r="F204" s="162">
        <v>0</v>
      </c>
      <c r="G204" s="120">
        <v>0</v>
      </c>
      <c r="H204" s="120">
        <v>0</v>
      </c>
      <c r="I204" s="186">
        <v>39024</v>
      </c>
      <c r="J204" s="84" t="s">
        <v>1280</v>
      </c>
      <c r="K204" s="123" t="s">
        <v>300</v>
      </c>
      <c r="L204" s="120"/>
      <c r="M204" s="120"/>
      <c r="N204" s="242" t="s">
        <v>1262</v>
      </c>
      <c r="O204" s="120"/>
    </row>
    <row r="205" spans="1:15" ht="76.5">
      <c r="A205" s="120">
        <v>196</v>
      </c>
      <c r="B205" s="204" t="s">
        <v>1378</v>
      </c>
      <c r="C205" s="226" t="s">
        <v>1446</v>
      </c>
      <c r="D205" s="140" t="s">
        <v>1542</v>
      </c>
      <c r="E205" s="70">
        <v>735</v>
      </c>
      <c r="F205" s="162">
        <v>0</v>
      </c>
      <c r="G205" s="120">
        <v>0</v>
      </c>
      <c r="H205" s="120">
        <v>0</v>
      </c>
      <c r="I205" s="186">
        <v>39024</v>
      </c>
      <c r="J205" s="84" t="s">
        <v>1280</v>
      </c>
      <c r="K205" s="123" t="s">
        <v>300</v>
      </c>
      <c r="L205" s="120"/>
      <c r="M205" s="120"/>
      <c r="N205" s="242" t="s">
        <v>1262</v>
      </c>
      <c r="O205" s="120"/>
    </row>
    <row r="206" spans="1:15" ht="76.5">
      <c r="A206" s="120">
        <v>197</v>
      </c>
      <c r="B206" s="204" t="s">
        <v>1379</v>
      </c>
      <c r="C206" s="226" t="s">
        <v>1447</v>
      </c>
      <c r="D206" s="140" t="s">
        <v>1543</v>
      </c>
      <c r="E206" s="70">
        <v>2150</v>
      </c>
      <c r="F206" s="162">
        <v>0</v>
      </c>
      <c r="G206" s="120">
        <v>0</v>
      </c>
      <c r="H206" s="120">
        <v>0</v>
      </c>
      <c r="I206" s="186">
        <v>39024</v>
      </c>
      <c r="J206" s="84" t="s">
        <v>1280</v>
      </c>
      <c r="K206" s="123" t="s">
        <v>300</v>
      </c>
      <c r="L206" s="120"/>
      <c r="M206" s="120"/>
      <c r="N206" s="242" t="s">
        <v>1262</v>
      </c>
      <c r="O206" s="120"/>
    </row>
    <row r="207" spans="1:15" ht="76.5">
      <c r="A207" s="120">
        <v>198</v>
      </c>
      <c r="B207" s="204" t="s">
        <v>1380</v>
      </c>
      <c r="C207" s="226" t="s">
        <v>1448</v>
      </c>
      <c r="D207" s="140" t="s">
        <v>1544</v>
      </c>
      <c r="E207" s="70">
        <v>3093</v>
      </c>
      <c r="F207" s="162">
        <v>0</v>
      </c>
      <c r="G207" s="120">
        <v>0</v>
      </c>
      <c r="H207" s="120">
        <v>0</v>
      </c>
      <c r="I207" s="186">
        <v>39024</v>
      </c>
      <c r="J207" s="84" t="s">
        <v>1280</v>
      </c>
      <c r="K207" s="123" t="s">
        <v>300</v>
      </c>
      <c r="L207" s="120"/>
      <c r="M207" s="120"/>
      <c r="N207" s="242" t="s">
        <v>1262</v>
      </c>
      <c r="O207" s="120"/>
    </row>
    <row r="208" spans="1:15" ht="76.5">
      <c r="A208" s="120">
        <v>199</v>
      </c>
      <c r="B208" s="204" t="s">
        <v>1381</v>
      </c>
      <c r="C208" s="226" t="s">
        <v>1449</v>
      </c>
      <c r="D208" s="140" t="s">
        <v>1545</v>
      </c>
      <c r="E208" s="70">
        <v>380</v>
      </c>
      <c r="F208" s="162">
        <v>0</v>
      </c>
      <c r="G208" s="120">
        <v>0</v>
      </c>
      <c r="H208" s="120">
        <v>0</v>
      </c>
      <c r="I208" s="186">
        <v>39024</v>
      </c>
      <c r="J208" s="84" t="s">
        <v>1280</v>
      </c>
      <c r="K208" s="123" t="s">
        <v>300</v>
      </c>
      <c r="L208" s="120"/>
      <c r="M208" s="120"/>
      <c r="N208" s="242" t="s">
        <v>1262</v>
      </c>
      <c r="O208" s="120"/>
    </row>
    <row r="209" spans="1:15" ht="76.5">
      <c r="A209" s="120">
        <v>200</v>
      </c>
      <c r="B209" s="204" t="s">
        <v>1375</v>
      </c>
      <c r="C209" s="226" t="s">
        <v>1450</v>
      </c>
      <c r="D209" s="140" t="s">
        <v>1546</v>
      </c>
      <c r="E209" s="70">
        <v>1400</v>
      </c>
      <c r="F209" s="162">
        <v>0</v>
      </c>
      <c r="G209" s="120">
        <v>0</v>
      </c>
      <c r="H209" s="120">
        <v>0</v>
      </c>
      <c r="I209" s="186">
        <v>39024</v>
      </c>
      <c r="J209" s="84" t="s">
        <v>1280</v>
      </c>
      <c r="K209" s="123" t="s">
        <v>300</v>
      </c>
      <c r="L209" s="120"/>
      <c r="M209" s="120"/>
      <c r="N209" s="242" t="s">
        <v>1262</v>
      </c>
      <c r="O209" s="120"/>
    </row>
    <row r="210" spans="1:15" ht="76.5">
      <c r="A210" s="120">
        <v>201</v>
      </c>
      <c r="B210" s="204" t="s">
        <v>1428</v>
      </c>
      <c r="C210" s="226" t="s">
        <v>1451</v>
      </c>
      <c r="D210" s="140" t="s">
        <v>1547</v>
      </c>
      <c r="E210" s="70">
        <v>885</v>
      </c>
      <c r="F210" s="162">
        <v>0</v>
      </c>
      <c r="G210" s="120">
        <v>0</v>
      </c>
      <c r="H210" s="120">
        <v>0</v>
      </c>
      <c r="I210" s="186">
        <v>39024</v>
      </c>
      <c r="J210" s="84" t="s">
        <v>1280</v>
      </c>
      <c r="K210" s="123" t="s">
        <v>300</v>
      </c>
      <c r="L210" s="120"/>
      <c r="M210" s="120"/>
      <c r="N210" s="242" t="s">
        <v>1262</v>
      </c>
      <c r="O210" s="120"/>
    </row>
    <row r="211" spans="1:15" ht="76.5">
      <c r="A211" s="120">
        <v>202</v>
      </c>
      <c r="B211" s="204" t="s">
        <v>1382</v>
      </c>
      <c r="C211" s="226" t="s">
        <v>1452</v>
      </c>
      <c r="D211" s="140" t="s">
        <v>1548</v>
      </c>
      <c r="E211" s="70">
        <v>2450</v>
      </c>
      <c r="F211" s="162">
        <v>0</v>
      </c>
      <c r="G211" s="120">
        <v>0</v>
      </c>
      <c r="H211" s="120">
        <v>0</v>
      </c>
      <c r="I211" s="186">
        <v>39024</v>
      </c>
      <c r="J211" s="84" t="s">
        <v>1280</v>
      </c>
      <c r="K211" s="123" t="s">
        <v>300</v>
      </c>
      <c r="L211" s="120"/>
      <c r="M211" s="120"/>
      <c r="N211" s="242" t="s">
        <v>1262</v>
      </c>
      <c r="O211" s="120"/>
    </row>
    <row r="212" spans="1:15" ht="76.5">
      <c r="A212" s="120">
        <v>203</v>
      </c>
      <c r="B212" s="204" t="s">
        <v>1383</v>
      </c>
      <c r="C212" s="226" t="s">
        <v>1308</v>
      </c>
      <c r="D212" s="140" t="s">
        <v>1549</v>
      </c>
      <c r="E212" s="70">
        <v>3400</v>
      </c>
      <c r="F212" s="162">
        <v>0</v>
      </c>
      <c r="G212" s="120">
        <v>0</v>
      </c>
      <c r="H212" s="120">
        <v>0</v>
      </c>
      <c r="I212" s="186">
        <v>39024</v>
      </c>
      <c r="J212" s="84" t="s">
        <v>1280</v>
      </c>
      <c r="K212" s="123" t="s">
        <v>300</v>
      </c>
      <c r="L212" s="120"/>
      <c r="M212" s="120"/>
      <c r="N212" s="242" t="s">
        <v>1262</v>
      </c>
      <c r="O212" s="120"/>
    </row>
    <row r="213" spans="1:15" ht="76.5">
      <c r="A213" s="120">
        <v>204</v>
      </c>
      <c r="B213" s="204" t="s">
        <v>1384</v>
      </c>
      <c r="C213" s="226" t="s">
        <v>1453</v>
      </c>
      <c r="D213" s="140" t="s">
        <v>1550</v>
      </c>
      <c r="E213" s="70">
        <v>530</v>
      </c>
      <c r="F213" s="162">
        <v>0</v>
      </c>
      <c r="G213" s="120">
        <v>0</v>
      </c>
      <c r="H213" s="120">
        <v>0</v>
      </c>
      <c r="I213" s="186">
        <v>39024</v>
      </c>
      <c r="J213" s="84" t="s">
        <v>1280</v>
      </c>
      <c r="K213" s="123" t="s">
        <v>300</v>
      </c>
      <c r="L213" s="120"/>
      <c r="M213" s="120"/>
      <c r="N213" s="242" t="s">
        <v>1262</v>
      </c>
      <c r="O213" s="120"/>
    </row>
    <row r="214" spans="1:15" ht="76.5">
      <c r="A214" s="120">
        <v>205</v>
      </c>
      <c r="B214" s="204" t="s">
        <v>1385</v>
      </c>
      <c r="C214" s="226" t="s">
        <v>1454</v>
      </c>
      <c r="D214" s="140" t="s">
        <v>1551</v>
      </c>
      <c r="E214" s="70">
        <v>3800</v>
      </c>
      <c r="F214" s="162">
        <v>0</v>
      </c>
      <c r="G214" s="120">
        <v>0</v>
      </c>
      <c r="H214" s="120">
        <v>0</v>
      </c>
      <c r="I214" s="186">
        <v>39024</v>
      </c>
      <c r="J214" s="84" t="s">
        <v>1280</v>
      </c>
      <c r="K214" s="123" t="s">
        <v>300</v>
      </c>
      <c r="L214" s="120"/>
      <c r="M214" s="120"/>
      <c r="N214" s="242" t="s">
        <v>1262</v>
      </c>
      <c r="O214" s="120"/>
    </row>
    <row r="215" spans="1:15" ht="76.5">
      <c r="A215" s="120">
        <v>206</v>
      </c>
      <c r="B215" s="204" t="s">
        <v>1386</v>
      </c>
      <c r="C215" s="226" t="s">
        <v>1455</v>
      </c>
      <c r="D215" s="140" t="s">
        <v>1552</v>
      </c>
      <c r="E215" s="70">
        <v>1545</v>
      </c>
      <c r="F215" s="162">
        <v>0</v>
      </c>
      <c r="G215" s="120">
        <v>0</v>
      </c>
      <c r="H215" s="120">
        <v>0</v>
      </c>
      <c r="I215" s="186">
        <v>39024</v>
      </c>
      <c r="J215" s="84" t="s">
        <v>1280</v>
      </c>
      <c r="K215" s="123" t="s">
        <v>300</v>
      </c>
      <c r="L215" s="120"/>
      <c r="M215" s="120"/>
      <c r="N215" s="242" t="s">
        <v>1262</v>
      </c>
      <c r="O215" s="120"/>
    </row>
    <row r="216" spans="1:15" ht="76.5">
      <c r="A216" s="120">
        <v>207</v>
      </c>
      <c r="B216" s="204" t="s">
        <v>1387</v>
      </c>
      <c r="C216" s="226" t="s">
        <v>1456</v>
      </c>
      <c r="D216" s="140" t="s">
        <v>1553</v>
      </c>
      <c r="E216" s="70">
        <v>170</v>
      </c>
      <c r="F216" s="162">
        <v>0</v>
      </c>
      <c r="G216" s="120">
        <v>0</v>
      </c>
      <c r="H216" s="120">
        <v>0</v>
      </c>
      <c r="I216" s="186">
        <v>39024</v>
      </c>
      <c r="J216" s="84" t="s">
        <v>1280</v>
      </c>
      <c r="K216" s="123" t="s">
        <v>300</v>
      </c>
      <c r="L216" s="120"/>
      <c r="M216" s="120"/>
      <c r="N216" s="242" t="s">
        <v>1262</v>
      </c>
      <c r="O216" s="120"/>
    </row>
    <row r="217" spans="1:15" ht="76.5">
      <c r="A217" s="120">
        <v>208</v>
      </c>
      <c r="B217" s="204" t="s">
        <v>1388</v>
      </c>
      <c r="C217" s="226" t="s">
        <v>1402</v>
      </c>
      <c r="D217" s="140" t="s">
        <v>1554</v>
      </c>
      <c r="E217" s="70">
        <v>390</v>
      </c>
      <c r="F217" s="162">
        <v>0</v>
      </c>
      <c r="G217" s="120">
        <v>0</v>
      </c>
      <c r="H217" s="120">
        <v>0</v>
      </c>
      <c r="I217" s="186">
        <v>39024</v>
      </c>
      <c r="J217" s="84" t="s">
        <v>1280</v>
      </c>
      <c r="K217" s="123" t="s">
        <v>300</v>
      </c>
      <c r="L217" s="120"/>
      <c r="M217" s="120"/>
      <c r="N217" s="242" t="s">
        <v>1262</v>
      </c>
      <c r="O217" s="120"/>
    </row>
    <row r="218" spans="1:15" ht="76.5">
      <c r="A218" s="120">
        <v>209</v>
      </c>
      <c r="B218" s="204" t="s">
        <v>1389</v>
      </c>
      <c r="C218" s="226" t="s">
        <v>1403</v>
      </c>
      <c r="D218" s="140" t="s">
        <v>1555</v>
      </c>
      <c r="E218" s="70">
        <v>1915</v>
      </c>
      <c r="F218" s="162">
        <v>0</v>
      </c>
      <c r="G218" s="120">
        <v>0</v>
      </c>
      <c r="H218" s="120">
        <v>0</v>
      </c>
      <c r="I218" s="186">
        <v>39024</v>
      </c>
      <c r="J218" s="84" t="s">
        <v>1280</v>
      </c>
      <c r="K218" s="123" t="s">
        <v>300</v>
      </c>
      <c r="L218" s="120"/>
      <c r="M218" s="120"/>
      <c r="N218" s="242" t="s">
        <v>1262</v>
      </c>
      <c r="O218" s="120"/>
    </row>
    <row r="219" spans="1:15" ht="76.5">
      <c r="A219" s="120">
        <v>210</v>
      </c>
      <c r="B219" s="204" t="s">
        <v>1390</v>
      </c>
      <c r="C219" s="226" t="s">
        <v>1404</v>
      </c>
      <c r="D219" s="140" t="s">
        <v>1538</v>
      </c>
      <c r="E219" s="70">
        <v>690</v>
      </c>
      <c r="F219" s="162">
        <v>0</v>
      </c>
      <c r="G219" s="120">
        <v>0</v>
      </c>
      <c r="H219" s="120">
        <v>0</v>
      </c>
      <c r="I219" s="186">
        <v>39024</v>
      </c>
      <c r="J219" s="84" t="s">
        <v>1280</v>
      </c>
      <c r="K219" s="123" t="s">
        <v>300</v>
      </c>
      <c r="L219" s="120"/>
      <c r="M219" s="120"/>
      <c r="N219" s="242" t="s">
        <v>1262</v>
      </c>
      <c r="O219" s="120"/>
    </row>
    <row r="220" spans="1:15" ht="76.5">
      <c r="A220" s="120">
        <v>211</v>
      </c>
      <c r="B220" s="204" t="s">
        <v>1391</v>
      </c>
      <c r="C220" s="226" t="s">
        <v>1405</v>
      </c>
      <c r="D220" s="140" t="s">
        <v>1556</v>
      </c>
      <c r="E220" s="70">
        <v>360</v>
      </c>
      <c r="F220" s="162">
        <v>0</v>
      </c>
      <c r="G220" s="120">
        <v>0</v>
      </c>
      <c r="H220" s="120">
        <v>0</v>
      </c>
      <c r="I220" s="186">
        <v>39024</v>
      </c>
      <c r="J220" s="84" t="s">
        <v>1280</v>
      </c>
      <c r="K220" s="123" t="s">
        <v>300</v>
      </c>
      <c r="L220" s="120"/>
      <c r="M220" s="120"/>
      <c r="N220" s="242" t="s">
        <v>1262</v>
      </c>
      <c r="O220" s="120"/>
    </row>
    <row r="221" spans="1:15" ht="76.5">
      <c r="A221" s="120">
        <v>212</v>
      </c>
      <c r="B221" s="204" t="s">
        <v>1400</v>
      </c>
      <c r="C221" s="226" t="s">
        <v>1413</v>
      </c>
      <c r="D221" s="140" t="s">
        <v>1557</v>
      </c>
      <c r="E221" s="70">
        <v>395</v>
      </c>
      <c r="F221" s="162">
        <v>0</v>
      </c>
      <c r="G221" s="120">
        <v>0</v>
      </c>
      <c r="H221" s="120">
        <v>0</v>
      </c>
      <c r="I221" s="186">
        <v>39024</v>
      </c>
      <c r="J221" s="84" t="s">
        <v>1280</v>
      </c>
      <c r="K221" s="123" t="s">
        <v>300</v>
      </c>
      <c r="L221" s="120"/>
      <c r="M221" s="120"/>
      <c r="N221" s="242" t="s">
        <v>1262</v>
      </c>
      <c r="O221" s="120"/>
    </row>
    <row r="222" spans="1:15" ht="76.5">
      <c r="A222" s="120">
        <v>213</v>
      </c>
      <c r="B222" s="204" t="s">
        <v>1392</v>
      </c>
      <c r="C222" s="226" t="s">
        <v>1406</v>
      </c>
      <c r="D222" s="166" t="s">
        <v>1558</v>
      </c>
      <c r="E222" s="70">
        <v>3410</v>
      </c>
      <c r="F222" s="162">
        <v>0</v>
      </c>
      <c r="G222" s="120">
        <v>0</v>
      </c>
      <c r="H222" s="120">
        <v>0</v>
      </c>
      <c r="I222" s="186">
        <v>39024</v>
      </c>
      <c r="J222" s="84" t="s">
        <v>1280</v>
      </c>
      <c r="K222" s="123" t="s">
        <v>300</v>
      </c>
      <c r="L222" s="120"/>
      <c r="M222" s="120"/>
      <c r="N222" s="242" t="s">
        <v>1262</v>
      </c>
      <c r="O222" s="120"/>
    </row>
    <row r="223" spans="1:15" ht="76.5">
      <c r="A223" s="120">
        <v>214</v>
      </c>
      <c r="B223" s="204" t="s">
        <v>1393</v>
      </c>
      <c r="C223" s="226" t="s">
        <v>1407</v>
      </c>
      <c r="D223" s="166" t="s">
        <v>1559</v>
      </c>
      <c r="E223" s="70">
        <v>377</v>
      </c>
      <c r="F223" s="162">
        <v>0</v>
      </c>
      <c r="G223" s="120">
        <v>0</v>
      </c>
      <c r="H223" s="120">
        <v>0</v>
      </c>
      <c r="I223" s="186">
        <v>39024</v>
      </c>
      <c r="J223" s="84" t="s">
        <v>1280</v>
      </c>
      <c r="K223" s="123" t="s">
        <v>300</v>
      </c>
      <c r="L223" s="120"/>
      <c r="M223" s="120"/>
      <c r="N223" s="242" t="s">
        <v>1262</v>
      </c>
      <c r="O223" s="120"/>
    </row>
    <row r="224" spans="1:15" ht="76.5">
      <c r="A224" s="120">
        <v>215</v>
      </c>
      <c r="B224" s="204" t="s">
        <v>1394</v>
      </c>
      <c r="C224" s="226" t="s">
        <v>1408</v>
      </c>
      <c r="D224" s="166" t="s">
        <v>1560</v>
      </c>
      <c r="E224" s="70">
        <v>2820</v>
      </c>
      <c r="F224" s="162">
        <v>0</v>
      </c>
      <c r="G224" s="120">
        <v>0</v>
      </c>
      <c r="H224" s="120">
        <v>0</v>
      </c>
      <c r="I224" s="186">
        <v>39024</v>
      </c>
      <c r="J224" s="84" t="s">
        <v>1280</v>
      </c>
      <c r="K224" s="123" t="s">
        <v>300</v>
      </c>
      <c r="L224" s="120"/>
      <c r="M224" s="120"/>
      <c r="N224" s="242" t="s">
        <v>1262</v>
      </c>
      <c r="O224" s="120"/>
    </row>
    <row r="225" spans="1:15" ht="76.5">
      <c r="A225" s="120">
        <v>216</v>
      </c>
      <c r="B225" s="204" t="s">
        <v>1395</v>
      </c>
      <c r="C225" s="226" t="s">
        <v>1409</v>
      </c>
      <c r="D225" s="166" t="s">
        <v>1561</v>
      </c>
      <c r="E225" s="70">
        <v>3220</v>
      </c>
      <c r="F225" s="162">
        <v>0</v>
      </c>
      <c r="G225" s="120">
        <v>0</v>
      </c>
      <c r="H225" s="120">
        <v>0</v>
      </c>
      <c r="I225" s="186">
        <v>39024</v>
      </c>
      <c r="J225" s="84" t="s">
        <v>1280</v>
      </c>
      <c r="K225" s="123" t="s">
        <v>300</v>
      </c>
      <c r="L225" s="120"/>
      <c r="M225" s="120"/>
      <c r="N225" s="242" t="s">
        <v>1262</v>
      </c>
      <c r="O225" s="120"/>
    </row>
    <row r="226" spans="1:15" ht="76.5">
      <c r="A226" s="120">
        <v>217</v>
      </c>
      <c r="B226" s="204" t="s">
        <v>1396</v>
      </c>
      <c r="C226" s="226" t="s">
        <v>1410</v>
      </c>
      <c r="D226" s="166" t="s">
        <v>1562</v>
      </c>
      <c r="E226" s="70">
        <v>750</v>
      </c>
      <c r="F226" s="162">
        <v>0</v>
      </c>
      <c r="G226" s="120">
        <v>0</v>
      </c>
      <c r="H226" s="120">
        <v>0</v>
      </c>
      <c r="I226" s="186">
        <v>39024</v>
      </c>
      <c r="J226" s="84" t="s">
        <v>1280</v>
      </c>
      <c r="K226" s="123" t="s">
        <v>300</v>
      </c>
      <c r="L226" s="120"/>
      <c r="M226" s="120"/>
      <c r="N226" s="242" t="s">
        <v>1262</v>
      </c>
      <c r="O226" s="120"/>
    </row>
    <row r="227" spans="1:15" ht="76.5">
      <c r="A227" s="120">
        <v>218</v>
      </c>
      <c r="B227" s="204" t="s">
        <v>1397</v>
      </c>
      <c r="C227" s="226" t="s">
        <v>1411</v>
      </c>
      <c r="D227" s="166" t="s">
        <v>1563</v>
      </c>
      <c r="E227" s="70">
        <v>560</v>
      </c>
      <c r="F227" s="162">
        <v>0</v>
      </c>
      <c r="G227" s="120">
        <v>0</v>
      </c>
      <c r="H227" s="120">
        <v>0</v>
      </c>
      <c r="I227" s="186">
        <v>39024</v>
      </c>
      <c r="J227" s="84" t="s">
        <v>1280</v>
      </c>
      <c r="K227" s="123" t="s">
        <v>300</v>
      </c>
      <c r="L227" s="120"/>
      <c r="M227" s="120"/>
      <c r="N227" s="242" t="s">
        <v>1262</v>
      </c>
      <c r="O227" s="120"/>
    </row>
    <row r="228" spans="1:15" ht="76.5">
      <c r="A228" s="120">
        <v>219</v>
      </c>
      <c r="B228" s="204" t="s">
        <v>1398</v>
      </c>
      <c r="C228" s="226" t="s">
        <v>1412</v>
      </c>
      <c r="D228" s="166" t="s">
        <v>1564</v>
      </c>
      <c r="E228" s="70">
        <v>470</v>
      </c>
      <c r="F228" s="162">
        <v>0</v>
      </c>
      <c r="G228" s="120">
        <v>0</v>
      </c>
      <c r="H228" s="120">
        <v>0</v>
      </c>
      <c r="I228" s="186">
        <v>39024</v>
      </c>
      <c r="J228" s="84" t="s">
        <v>1280</v>
      </c>
      <c r="K228" s="123" t="s">
        <v>300</v>
      </c>
      <c r="L228" s="120"/>
      <c r="M228" s="120"/>
      <c r="N228" s="242" t="s">
        <v>1262</v>
      </c>
      <c r="O228" s="120"/>
    </row>
    <row r="229" spans="1:15" ht="76.5">
      <c r="A229" s="120">
        <v>220</v>
      </c>
      <c r="B229" s="204" t="s">
        <v>1401</v>
      </c>
      <c r="C229" s="226" t="s">
        <v>1414</v>
      </c>
      <c r="D229" s="166" t="s">
        <v>1565</v>
      </c>
      <c r="E229" s="70">
        <v>1677</v>
      </c>
      <c r="F229" s="162">
        <v>0</v>
      </c>
      <c r="G229" s="120">
        <v>0</v>
      </c>
      <c r="H229" s="120">
        <v>0</v>
      </c>
      <c r="I229" s="186">
        <v>39024</v>
      </c>
      <c r="J229" s="84" t="s">
        <v>1280</v>
      </c>
      <c r="K229" s="123" t="s">
        <v>300</v>
      </c>
      <c r="L229" s="120"/>
      <c r="M229" s="120"/>
      <c r="N229" s="242" t="s">
        <v>1262</v>
      </c>
      <c r="O229" s="120"/>
    </row>
    <row r="230" spans="1:15" ht="63.75">
      <c r="A230" s="120">
        <v>221</v>
      </c>
      <c r="B230" s="204" t="s">
        <v>1459</v>
      </c>
      <c r="C230" s="226" t="s">
        <v>1460</v>
      </c>
      <c r="D230" s="174" t="s">
        <v>1465</v>
      </c>
      <c r="E230" s="70">
        <v>5005.2</v>
      </c>
      <c r="F230" s="162">
        <v>0</v>
      </c>
      <c r="G230" s="120">
        <v>0</v>
      </c>
      <c r="H230" s="120">
        <v>0</v>
      </c>
      <c r="I230" s="186">
        <v>41499</v>
      </c>
      <c r="J230" s="204" t="s">
        <v>1470</v>
      </c>
      <c r="K230" s="123"/>
      <c r="L230" s="120"/>
      <c r="M230" s="120"/>
      <c r="N230" s="242" t="s">
        <v>1262</v>
      </c>
      <c r="O230" s="120"/>
    </row>
    <row r="231" spans="1:15" ht="63.75">
      <c r="A231" s="120">
        <v>222</v>
      </c>
      <c r="B231" s="204" t="s">
        <v>1459</v>
      </c>
      <c r="C231" s="226" t="s">
        <v>1461</v>
      </c>
      <c r="D231" s="174" t="s">
        <v>1466</v>
      </c>
      <c r="E231" s="70">
        <v>3106.01</v>
      </c>
      <c r="F231" s="162">
        <v>0</v>
      </c>
      <c r="G231" s="120">
        <v>0</v>
      </c>
      <c r="H231" s="120">
        <v>0</v>
      </c>
      <c r="I231" s="186">
        <v>41499</v>
      </c>
      <c r="J231" s="204" t="s">
        <v>1470</v>
      </c>
      <c r="K231" s="123"/>
      <c r="L231" s="120"/>
      <c r="M231" s="120"/>
      <c r="N231" s="242" t="s">
        <v>1262</v>
      </c>
      <c r="O231" s="120"/>
    </row>
    <row r="232" spans="1:15" ht="63.75">
      <c r="A232" s="120">
        <v>223</v>
      </c>
      <c r="B232" s="204" t="s">
        <v>1459</v>
      </c>
      <c r="C232" s="226" t="s">
        <v>1462</v>
      </c>
      <c r="D232" s="174" t="s">
        <v>1467</v>
      </c>
      <c r="E232" s="70">
        <v>1566</v>
      </c>
      <c r="F232" s="162">
        <v>0</v>
      </c>
      <c r="G232" s="120">
        <v>0</v>
      </c>
      <c r="H232" s="120">
        <v>0</v>
      </c>
      <c r="I232" s="186">
        <v>41499</v>
      </c>
      <c r="J232" s="204" t="s">
        <v>1470</v>
      </c>
      <c r="K232" s="123"/>
      <c r="L232" s="120"/>
      <c r="M232" s="120"/>
      <c r="N232" s="242" t="s">
        <v>1262</v>
      </c>
      <c r="O232" s="120"/>
    </row>
    <row r="233" spans="1:15" ht="63.75">
      <c r="A233" s="120">
        <v>224</v>
      </c>
      <c r="B233" s="204" t="s">
        <v>1459</v>
      </c>
      <c r="C233" s="226" t="s">
        <v>1463</v>
      </c>
      <c r="D233" s="174" t="s">
        <v>1468</v>
      </c>
      <c r="E233" s="70">
        <v>5988</v>
      </c>
      <c r="F233" s="162">
        <v>0</v>
      </c>
      <c r="G233" s="120">
        <v>0</v>
      </c>
      <c r="H233" s="120">
        <v>0</v>
      </c>
      <c r="I233" s="186">
        <v>41499</v>
      </c>
      <c r="J233" s="204" t="s">
        <v>1470</v>
      </c>
      <c r="K233" s="123"/>
      <c r="L233" s="120"/>
      <c r="M233" s="120"/>
      <c r="N233" s="242" t="s">
        <v>1262</v>
      </c>
      <c r="O233" s="120"/>
    </row>
    <row r="234" spans="1:15" ht="63.75">
      <c r="A234" s="120">
        <v>225</v>
      </c>
      <c r="B234" s="204" t="s">
        <v>1459</v>
      </c>
      <c r="C234" s="226" t="s">
        <v>1464</v>
      </c>
      <c r="D234" s="174" t="s">
        <v>1469</v>
      </c>
      <c r="E234" s="70">
        <v>8277</v>
      </c>
      <c r="F234" s="162">
        <v>0</v>
      </c>
      <c r="G234" s="120">
        <v>0</v>
      </c>
      <c r="H234" s="120">
        <v>0</v>
      </c>
      <c r="I234" s="186">
        <v>41499</v>
      </c>
      <c r="J234" s="204" t="s">
        <v>1470</v>
      </c>
      <c r="K234" s="123"/>
      <c r="L234" s="120"/>
      <c r="M234" s="120"/>
      <c r="N234" s="242" t="s">
        <v>1262</v>
      </c>
      <c r="O234" s="120"/>
    </row>
    <row r="235" spans="1:15" ht="101.25">
      <c r="A235" s="120">
        <v>226</v>
      </c>
      <c r="B235" s="227" t="s">
        <v>1471</v>
      </c>
      <c r="C235" s="227" t="s">
        <v>1472</v>
      </c>
      <c r="D235" s="174"/>
      <c r="E235" s="70">
        <v>2007</v>
      </c>
      <c r="F235" s="162">
        <v>1762.27</v>
      </c>
      <c r="G235" s="162">
        <v>1762.27</v>
      </c>
      <c r="H235" s="120">
        <v>0</v>
      </c>
      <c r="I235" s="186">
        <v>39024</v>
      </c>
      <c r="J235" s="84" t="s">
        <v>1280</v>
      </c>
      <c r="K235" s="123" t="s">
        <v>300</v>
      </c>
      <c r="L235" s="120"/>
      <c r="M235" s="120"/>
      <c r="N235" s="242" t="s">
        <v>1262</v>
      </c>
      <c r="O235" s="120"/>
    </row>
    <row r="236" spans="1:15" ht="101.25">
      <c r="A236" s="120">
        <v>227</v>
      </c>
      <c r="B236" s="227" t="s">
        <v>1473</v>
      </c>
      <c r="C236" s="227" t="s">
        <v>1474</v>
      </c>
      <c r="D236" s="174"/>
      <c r="E236" s="70">
        <v>2352</v>
      </c>
      <c r="F236" s="162">
        <v>1709.5730000000001</v>
      </c>
      <c r="G236" s="162">
        <v>1709.5730000000001</v>
      </c>
      <c r="H236" s="120">
        <v>0</v>
      </c>
      <c r="I236" s="186">
        <v>39024</v>
      </c>
      <c r="J236" s="84" t="s">
        <v>1280</v>
      </c>
      <c r="K236" s="123" t="s">
        <v>300</v>
      </c>
      <c r="L236" s="120"/>
      <c r="M236" s="120"/>
      <c r="N236" s="242" t="s">
        <v>1262</v>
      </c>
      <c r="O236" s="120"/>
    </row>
    <row r="237" spans="1:15" ht="67.5">
      <c r="A237" s="120">
        <v>228</v>
      </c>
      <c r="B237" s="227" t="s">
        <v>1475</v>
      </c>
      <c r="C237" s="227" t="s">
        <v>1476</v>
      </c>
      <c r="D237" s="174"/>
      <c r="E237" s="70">
        <v>83</v>
      </c>
      <c r="F237" s="162">
        <v>61.527000000000001</v>
      </c>
      <c r="G237" s="162">
        <v>61.527000000000001</v>
      </c>
      <c r="H237" s="120">
        <v>0</v>
      </c>
      <c r="I237" s="186">
        <v>39024</v>
      </c>
      <c r="J237" s="84" t="s">
        <v>1280</v>
      </c>
      <c r="K237" s="123" t="s">
        <v>300</v>
      </c>
      <c r="L237" s="120"/>
      <c r="M237" s="120"/>
      <c r="N237" s="242" t="s">
        <v>1262</v>
      </c>
      <c r="O237" s="120"/>
    </row>
    <row r="238" spans="1:15" ht="56.25">
      <c r="A238" s="120">
        <v>229</v>
      </c>
      <c r="B238" s="227" t="s">
        <v>1477</v>
      </c>
      <c r="C238" s="227" t="s">
        <v>1478</v>
      </c>
      <c r="D238" s="174"/>
      <c r="E238" s="70">
        <v>155</v>
      </c>
      <c r="F238" s="162">
        <v>167.40899999999999</v>
      </c>
      <c r="G238" s="162">
        <v>167.40899999999999</v>
      </c>
      <c r="H238" s="120">
        <v>0</v>
      </c>
      <c r="I238" s="186">
        <v>39024</v>
      </c>
      <c r="J238" s="84" t="s">
        <v>1280</v>
      </c>
      <c r="K238" s="123" t="s">
        <v>300</v>
      </c>
      <c r="L238" s="120"/>
      <c r="M238" s="120"/>
      <c r="N238" s="242" t="s">
        <v>1262</v>
      </c>
      <c r="O238" s="120"/>
    </row>
    <row r="239" spans="1:15" ht="101.25">
      <c r="A239" s="120">
        <v>230</v>
      </c>
      <c r="B239" s="227" t="s">
        <v>1479</v>
      </c>
      <c r="C239" s="227" t="s">
        <v>1480</v>
      </c>
      <c r="D239" s="174"/>
      <c r="E239" s="70">
        <v>909</v>
      </c>
      <c r="F239" s="162">
        <v>719.94</v>
      </c>
      <c r="G239" s="162">
        <v>719.94</v>
      </c>
      <c r="H239" s="120">
        <v>0</v>
      </c>
      <c r="I239" s="186">
        <v>39024</v>
      </c>
      <c r="J239" s="84" t="s">
        <v>1280</v>
      </c>
      <c r="K239" s="123" t="s">
        <v>300</v>
      </c>
      <c r="L239" s="120"/>
      <c r="M239" s="120"/>
      <c r="N239" s="242" t="s">
        <v>1262</v>
      </c>
      <c r="O239" s="120"/>
    </row>
    <row r="240" spans="1:15" ht="67.5">
      <c r="A240" s="120">
        <v>231</v>
      </c>
      <c r="B240" s="227" t="s">
        <v>1481</v>
      </c>
      <c r="C240" s="227" t="s">
        <v>1482</v>
      </c>
      <c r="D240" s="174"/>
      <c r="E240" s="70">
        <v>240</v>
      </c>
      <c r="F240" s="162">
        <v>0</v>
      </c>
      <c r="G240" s="162">
        <v>0</v>
      </c>
      <c r="H240" s="120">
        <v>0</v>
      </c>
      <c r="I240" s="186">
        <v>39024</v>
      </c>
      <c r="J240" s="84" t="s">
        <v>1280</v>
      </c>
      <c r="K240" s="123" t="s">
        <v>300</v>
      </c>
      <c r="L240" s="120"/>
      <c r="M240" s="120"/>
      <c r="N240" s="242" t="s">
        <v>1262</v>
      </c>
      <c r="O240" s="120"/>
    </row>
    <row r="241" spans="1:15" ht="67.5">
      <c r="A241" s="120">
        <v>232</v>
      </c>
      <c r="B241" s="227" t="s">
        <v>1483</v>
      </c>
      <c r="C241" s="227" t="s">
        <v>1484</v>
      </c>
      <c r="D241" s="174"/>
      <c r="E241" s="70">
        <v>969</v>
      </c>
      <c r="F241" s="162">
        <v>718.78200000000004</v>
      </c>
      <c r="G241" s="162">
        <v>718.78200000000004</v>
      </c>
      <c r="H241" s="120">
        <v>0</v>
      </c>
      <c r="I241" s="186">
        <v>39024</v>
      </c>
      <c r="J241" s="84" t="s">
        <v>1280</v>
      </c>
      <c r="K241" s="123" t="s">
        <v>300</v>
      </c>
      <c r="L241" s="120"/>
      <c r="M241" s="120"/>
      <c r="N241" s="242" t="s">
        <v>1262</v>
      </c>
      <c r="O241" s="120"/>
    </row>
    <row r="242" spans="1:15" ht="67.5">
      <c r="A242" s="120">
        <v>233</v>
      </c>
      <c r="B242" s="227" t="s">
        <v>1485</v>
      </c>
      <c r="C242" s="227" t="s">
        <v>1486</v>
      </c>
      <c r="D242" s="174"/>
      <c r="E242" s="221">
        <v>1437</v>
      </c>
      <c r="F242" s="70">
        <v>1209.2370000000001</v>
      </c>
      <c r="G242" s="70">
        <v>1209.2370000000001</v>
      </c>
      <c r="H242" s="120">
        <v>0</v>
      </c>
      <c r="I242" s="186">
        <v>39024</v>
      </c>
      <c r="J242" s="84" t="s">
        <v>1280</v>
      </c>
      <c r="K242" s="123" t="s">
        <v>300</v>
      </c>
      <c r="L242" s="120"/>
      <c r="M242" s="120"/>
      <c r="N242" s="242" t="s">
        <v>1262</v>
      </c>
      <c r="O242" s="120"/>
    </row>
    <row r="243" spans="1:15" ht="78.75">
      <c r="A243" s="120">
        <v>234</v>
      </c>
      <c r="B243" s="227" t="s">
        <v>1487</v>
      </c>
      <c r="C243" s="227" t="s">
        <v>1488</v>
      </c>
      <c r="D243" s="166"/>
      <c r="E243" s="70">
        <v>1185</v>
      </c>
      <c r="F243" s="162">
        <v>1049.4179999999999</v>
      </c>
      <c r="G243" s="162">
        <v>1049.4179999999999</v>
      </c>
      <c r="H243" s="120">
        <v>0</v>
      </c>
      <c r="I243" s="186">
        <v>39024</v>
      </c>
      <c r="J243" s="84" t="s">
        <v>1280</v>
      </c>
      <c r="K243" s="123" t="s">
        <v>300</v>
      </c>
      <c r="L243" s="120"/>
      <c r="M243" s="120"/>
      <c r="N243" s="242" t="s">
        <v>1262</v>
      </c>
      <c r="O243" s="120"/>
    </row>
    <row r="244" spans="1:15" ht="67.5">
      <c r="A244" s="120">
        <v>235</v>
      </c>
      <c r="B244" s="227" t="s">
        <v>1489</v>
      </c>
      <c r="C244" s="227" t="s">
        <v>1490</v>
      </c>
      <c r="D244" s="166"/>
      <c r="E244" s="70">
        <v>744</v>
      </c>
      <c r="F244" s="162">
        <v>533.75400000000002</v>
      </c>
      <c r="G244" s="162">
        <v>533.75400000000002</v>
      </c>
      <c r="H244" s="120">
        <v>0</v>
      </c>
      <c r="I244" s="186">
        <v>39024</v>
      </c>
      <c r="J244" s="84" t="s">
        <v>1280</v>
      </c>
      <c r="K244" s="123" t="s">
        <v>300</v>
      </c>
      <c r="L244" s="120"/>
      <c r="M244" s="120"/>
      <c r="N244" s="242" t="s">
        <v>1262</v>
      </c>
      <c r="O244" s="120"/>
    </row>
    <row r="245" spans="1:15" ht="67.5">
      <c r="A245" s="120">
        <v>236</v>
      </c>
      <c r="B245" s="227" t="s">
        <v>1491</v>
      </c>
      <c r="C245" s="227" t="s">
        <v>1492</v>
      </c>
      <c r="D245" s="166"/>
      <c r="E245" s="70">
        <v>1405</v>
      </c>
      <c r="F245" s="162">
        <v>1223.623</v>
      </c>
      <c r="G245" s="162">
        <v>1223.623</v>
      </c>
      <c r="H245" s="120">
        <v>0</v>
      </c>
      <c r="I245" s="186">
        <v>39024</v>
      </c>
      <c r="J245" s="84" t="s">
        <v>1280</v>
      </c>
      <c r="K245" s="123" t="s">
        <v>300</v>
      </c>
      <c r="L245" s="120"/>
      <c r="M245" s="120"/>
      <c r="N245" s="242" t="s">
        <v>1262</v>
      </c>
      <c r="O245" s="120"/>
    </row>
    <row r="246" spans="1:15" ht="67.5">
      <c r="A246" s="120">
        <v>237</v>
      </c>
      <c r="B246" s="227" t="s">
        <v>1493</v>
      </c>
      <c r="C246" s="227" t="s">
        <v>1494</v>
      </c>
      <c r="D246" s="166"/>
      <c r="E246" s="70">
        <v>766</v>
      </c>
      <c r="F246" s="162">
        <v>621.84299999999996</v>
      </c>
      <c r="G246" s="162">
        <v>621.84299999999996</v>
      </c>
      <c r="H246" s="120">
        <v>0</v>
      </c>
      <c r="I246" s="186">
        <v>39024</v>
      </c>
      <c r="J246" s="84" t="s">
        <v>1280</v>
      </c>
      <c r="K246" s="123" t="s">
        <v>300</v>
      </c>
      <c r="L246" s="120"/>
      <c r="M246" s="120"/>
      <c r="N246" s="242" t="s">
        <v>1262</v>
      </c>
      <c r="O246" s="120"/>
    </row>
    <row r="247" spans="1:15" ht="67.5">
      <c r="A247" s="120">
        <v>238</v>
      </c>
      <c r="B247" s="227" t="s">
        <v>1495</v>
      </c>
      <c r="C247" s="227" t="s">
        <v>1496</v>
      </c>
      <c r="D247" s="166"/>
      <c r="E247" s="70">
        <v>286</v>
      </c>
      <c r="F247" s="162">
        <v>251.953</v>
      </c>
      <c r="G247" s="162">
        <v>251.953</v>
      </c>
      <c r="H247" s="120">
        <v>0</v>
      </c>
      <c r="I247" s="186">
        <v>39024</v>
      </c>
      <c r="J247" s="84" t="s">
        <v>1280</v>
      </c>
      <c r="K247" s="123" t="s">
        <v>300</v>
      </c>
      <c r="L247" s="120"/>
      <c r="M247" s="120"/>
      <c r="N247" s="242" t="s">
        <v>1262</v>
      </c>
      <c r="O247" s="120"/>
    </row>
    <row r="248" spans="1:15" ht="67.5">
      <c r="A248" s="120">
        <v>239</v>
      </c>
      <c r="B248" s="227" t="s">
        <v>1497</v>
      </c>
      <c r="C248" s="227" t="s">
        <v>1498</v>
      </c>
      <c r="D248" s="166"/>
      <c r="E248" s="70">
        <v>297</v>
      </c>
      <c r="F248" s="162">
        <v>175.553</v>
      </c>
      <c r="G248" s="162">
        <v>175.553</v>
      </c>
      <c r="H248" s="120">
        <v>0</v>
      </c>
      <c r="I248" s="186">
        <v>39024</v>
      </c>
      <c r="J248" s="84" t="s">
        <v>1280</v>
      </c>
      <c r="K248" s="123" t="s">
        <v>300</v>
      </c>
      <c r="L248" s="120"/>
      <c r="M248" s="120"/>
      <c r="N248" s="242" t="s">
        <v>1262</v>
      </c>
      <c r="O248" s="120"/>
    </row>
    <row r="249" spans="1:15" ht="67.5">
      <c r="A249" s="120">
        <v>240</v>
      </c>
      <c r="B249" s="227" t="s">
        <v>1499</v>
      </c>
      <c r="C249" s="227" t="s">
        <v>1500</v>
      </c>
      <c r="D249" s="166"/>
      <c r="E249" s="70">
        <v>165</v>
      </c>
      <c r="F249" s="162">
        <v>145.102</v>
      </c>
      <c r="G249" s="162">
        <v>145.102</v>
      </c>
      <c r="H249" s="120">
        <v>0</v>
      </c>
      <c r="I249" s="186">
        <v>39024</v>
      </c>
      <c r="J249" s="84" t="s">
        <v>1280</v>
      </c>
      <c r="K249" s="123" t="s">
        <v>300</v>
      </c>
      <c r="L249" s="120"/>
      <c r="M249" s="120"/>
      <c r="N249" s="242" t="s">
        <v>1262</v>
      </c>
      <c r="O249" s="120"/>
    </row>
    <row r="250" spans="1:15" ht="56.25">
      <c r="A250" s="120">
        <v>241</v>
      </c>
      <c r="B250" s="227" t="s">
        <v>1501</v>
      </c>
      <c r="C250" s="227" t="s">
        <v>1502</v>
      </c>
      <c r="D250" s="166"/>
      <c r="E250" s="70">
        <v>788</v>
      </c>
      <c r="F250" s="162">
        <v>484.988</v>
      </c>
      <c r="G250" s="162">
        <v>484.988</v>
      </c>
      <c r="H250" s="120">
        <v>0</v>
      </c>
      <c r="I250" s="186">
        <v>39024</v>
      </c>
      <c r="J250" s="84" t="s">
        <v>1280</v>
      </c>
      <c r="K250" s="123" t="s">
        <v>300</v>
      </c>
      <c r="L250" s="120"/>
      <c r="M250" s="120"/>
      <c r="N250" s="242" t="s">
        <v>1262</v>
      </c>
      <c r="O250" s="120"/>
    </row>
    <row r="251" spans="1:15" ht="101.25">
      <c r="A251" s="120">
        <v>242</v>
      </c>
      <c r="B251" s="227" t="s">
        <v>1503</v>
      </c>
      <c r="C251" s="227" t="s">
        <v>1504</v>
      </c>
      <c r="D251" s="166"/>
      <c r="E251" s="70">
        <v>297</v>
      </c>
      <c r="F251" s="162">
        <v>191.07</v>
      </c>
      <c r="G251" s="162">
        <v>191.07</v>
      </c>
      <c r="H251" s="120">
        <v>0</v>
      </c>
      <c r="I251" s="186">
        <v>39024</v>
      </c>
      <c r="J251" s="84" t="s">
        <v>1280</v>
      </c>
      <c r="K251" s="123" t="s">
        <v>300</v>
      </c>
      <c r="L251" s="120"/>
      <c r="M251" s="120"/>
      <c r="N251" s="242" t="s">
        <v>1262</v>
      </c>
      <c r="O251" s="120"/>
    </row>
    <row r="252" spans="1:15" ht="78.75">
      <c r="A252" s="120">
        <v>243</v>
      </c>
      <c r="B252" s="227" t="s">
        <v>1505</v>
      </c>
      <c r="C252" s="227" t="s">
        <v>1506</v>
      </c>
      <c r="D252" s="166"/>
      <c r="E252" s="70">
        <v>930</v>
      </c>
      <c r="F252" s="162">
        <v>652.66</v>
      </c>
      <c r="G252" s="162">
        <v>652.66</v>
      </c>
      <c r="H252" s="120">
        <v>0</v>
      </c>
      <c r="I252" s="186">
        <v>39024</v>
      </c>
      <c r="J252" s="84" t="s">
        <v>1280</v>
      </c>
      <c r="K252" s="123" t="s">
        <v>300</v>
      </c>
      <c r="L252" s="120"/>
      <c r="M252" s="120"/>
      <c r="N252" s="242" t="s">
        <v>1262</v>
      </c>
      <c r="O252" s="120"/>
    </row>
    <row r="253" spans="1:15" ht="67.5">
      <c r="A253" s="120">
        <v>244</v>
      </c>
      <c r="B253" s="227" t="s">
        <v>1507</v>
      </c>
      <c r="C253" s="227" t="s">
        <v>1508</v>
      </c>
      <c r="D253" s="166"/>
      <c r="E253" s="70">
        <v>328</v>
      </c>
      <c r="F253" s="162">
        <v>210.99199999999999</v>
      </c>
      <c r="G253" s="162">
        <v>210.99199999999999</v>
      </c>
      <c r="H253" s="120">
        <v>0</v>
      </c>
      <c r="I253" s="186">
        <v>39024</v>
      </c>
      <c r="J253" s="84" t="s">
        <v>1280</v>
      </c>
      <c r="K253" s="123" t="s">
        <v>300</v>
      </c>
      <c r="L253" s="120"/>
      <c r="M253" s="120"/>
      <c r="N253" s="242" t="s">
        <v>1262</v>
      </c>
      <c r="O253" s="120"/>
    </row>
    <row r="254" spans="1:15" ht="203.25" customHeight="1">
      <c r="A254" s="120">
        <v>245</v>
      </c>
      <c r="B254" s="204" t="s">
        <v>1823</v>
      </c>
      <c r="C254" s="209" t="s">
        <v>1824</v>
      </c>
      <c r="D254" s="166" t="s">
        <v>1825</v>
      </c>
      <c r="E254" s="166">
        <v>159</v>
      </c>
      <c r="F254" s="70">
        <v>60.942999999999998</v>
      </c>
      <c r="G254" s="70">
        <v>60.942999999999998</v>
      </c>
      <c r="H254" s="120">
        <v>0</v>
      </c>
      <c r="I254" s="186">
        <v>41158</v>
      </c>
      <c r="J254" s="222" t="s">
        <v>1822</v>
      </c>
      <c r="K254" s="222" t="s">
        <v>1821</v>
      </c>
      <c r="L254" s="120"/>
      <c r="M254" s="120"/>
      <c r="N254" s="242" t="s">
        <v>1262</v>
      </c>
      <c r="O254" s="120"/>
    </row>
    <row r="255" spans="1:15" ht="203.25" customHeight="1">
      <c r="A255" s="120">
        <v>246</v>
      </c>
      <c r="B255" s="204" t="s">
        <v>1829</v>
      </c>
      <c r="C255" s="209" t="s">
        <v>1826</v>
      </c>
      <c r="D255" s="166" t="s">
        <v>1828</v>
      </c>
      <c r="E255" s="70">
        <v>182</v>
      </c>
      <c r="F255" s="162">
        <v>36.83</v>
      </c>
      <c r="G255" s="162">
        <v>36.83</v>
      </c>
      <c r="H255" s="120">
        <v>0</v>
      </c>
      <c r="I255" s="186">
        <v>41158</v>
      </c>
      <c r="J255" s="222" t="s">
        <v>1827</v>
      </c>
      <c r="K255" s="222" t="s">
        <v>1821</v>
      </c>
      <c r="L255" s="120"/>
      <c r="M255" s="120"/>
      <c r="N255" s="242" t="s">
        <v>1262</v>
      </c>
      <c r="O255" s="120"/>
    </row>
    <row r="256" spans="1:15" ht="267.75">
      <c r="A256" s="120">
        <v>247</v>
      </c>
      <c r="B256" s="204" t="s">
        <v>1830</v>
      </c>
      <c r="C256" s="209" t="s">
        <v>1831</v>
      </c>
      <c r="D256" s="166" t="s">
        <v>1832</v>
      </c>
      <c r="E256" s="70">
        <v>391</v>
      </c>
      <c r="F256" s="162">
        <v>30.431999999999999</v>
      </c>
      <c r="G256" s="162">
        <v>30.431999999999999</v>
      </c>
      <c r="H256" s="120">
        <v>0</v>
      </c>
      <c r="I256" s="186">
        <v>41115</v>
      </c>
      <c r="J256" s="84" t="s">
        <v>1839</v>
      </c>
      <c r="K256" s="84" t="s">
        <v>1821</v>
      </c>
      <c r="L256" s="120"/>
      <c r="M256" s="120"/>
      <c r="N256" s="242" t="s">
        <v>1262</v>
      </c>
      <c r="O256" s="120"/>
    </row>
    <row r="257" spans="1:15" ht="178.5">
      <c r="A257" s="120">
        <v>248</v>
      </c>
      <c r="B257" s="204" t="s">
        <v>1833</v>
      </c>
      <c r="C257" s="209" t="s">
        <v>1834</v>
      </c>
      <c r="D257" s="166" t="s">
        <v>1835</v>
      </c>
      <c r="E257" s="70">
        <v>62</v>
      </c>
      <c r="F257" s="162">
        <v>28.741</v>
      </c>
      <c r="G257" s="162">
        <v>28.741</v>
      </c>
      <c r="H257" s="120">
        <v>0</v>
      </c>
      <c r="I257" s="186">
        <v>41115</v>
      </c>
      <c r="J257" s="84" t="s">
        <v>1836</v>
      </c>
      <c r="K257" s="123"/>
      <c r="L257" s="120"/>
      <c r="M257" s="120"/>
      <c r="N257" s="242" t="s">
        <v>1262</v>
      </c>
      <c r="O257" s="120"/>
    </row>
    <row r="258" spans="1:15" ht="140.25">
      <c r="A258" s="120">
        <v>249</v>
      </c>
      <c r="B258" s="204" t="s">
        <v>1842</v>
      </c>
      <c r="C258" s="209" t="s">
        <v>1838</v>
      </c>
      <c r="D258" s="166" t="s">
        <v>1837</v>
      </c>
      <c r="E258" s="70">
        <v>122</v>
      </c>
      <c r="F258" s="162">
        <v>0.627</v>
      </c>
      <c r="G258" s="162">
        <v>0.627</v>
      </c>
      <c r="H258" s="120">
        <v>0</v>
      </c>
      <c r="I258" s="186">
        <v>41717</v>
      </c>
      <c r="J258" s="84" t="s">
        <v>1840</v>
      </c>
      <c r="K258" s="123"/>
      <c r="L258" s="120"/>
      <c r="M258" s="120"/>
      <c r="N258" s="242" t="s">
        <v>1262</v>
      </c>
      <c r="O258" s="120"/>
    </row>
    <row r="259" spans="1:15" ht="165.75">
      <c r="A259" s="120">
        <v>250</v>
      </c>
      <c r="B259" s="204" t="s">
        <v>1841</v>
      </c>
      <c r="C259" s="209" t="s">
        <v>1843</v>
      </c>
      <c r="D259" s="166" t="s">
        <v>1844</v>
      </c>
      <c r="E259" s="70">
        <v>1328</v>
      </c>
      <c r="F259" s="162">
        <v>308.173</v>
      </c>
      <c r="G259" s="162">
        <v>308.173</v>
      </c>
      <c r="H259" s="120">
        <v>0</v>
      </c>
      <c r="I259" s="186">
        <v>41696</v>
      </c>
      <c r="J259" s="84" t="s">
        <v>1845</v>
      </c>
      <c r="K259" s="123"/>
      <c r="L259" s="120"/>
      <c r="M259" s="120"/>
      <c r="N259" s="242" t="s">
        <v>1262</v>
      </c>
      <c r="O259" s="120"/>
    </row>
    <row r="260" spans="1:15" ht="140.25">
      <c r="A260" s="120">
        <v>251</v>
      </c>
      <c r="B260" s="204" t="s">
        <v>1846</v>
      </c>
      <c r="C260" s="209" t="s">
        <v>1847</v>
      </c>
      <c r="D260" s="166" t="s">
        <v>1848</v>
      </c>
      <c r="E260" s="70">
        <v>871</v>
      </c>
      <c r="F260" s="162">
        <v>228.00800000000001</v>
      </c>
      <c r="G260" s="162">
        <v>228.00800000000001</v>
      </c>
      <c r="H260" s="120">
        <v>0</v>
      </c>
      <c r="I260" s="186">
        <v>40781</v>
      </c>
      <c r="J260" s="84" t="s">
        <v>1849</v>
      </c>
      <c r="K260" s="123"/>
      <c r="L260" s="120"/>
      <c r="M260" s="120"/>
      <c r="N260" s="242" t="s">
        <v>1262</v>
      </c>
      <c r="O260" s="120"/>
    </row>
    <row r="261" spans="1:15" ht="101.25">
      <c r="A261" s="120">
        <v>252</v>
      </c>
      <c r="B261" s="204" t="s">
        <v>1850</v>
      </c>
      <c r="C261" s="209" t="s">
        <v>1851</v>
      </c>
      <c r="D261" s="166"/>
      <c r="E261" s="70">
        <v>271.7</v>
      </c>
      <c r="F261" s="162">
        <v>185.071</v>
      </c>
      <c r="G261" s="120">
        <v>165.792</v>
      </c>
      <c r="H261" s="120">
        <v>0</v>
      </c>
      <c r="I261" s="186">
        <v>41228</v>
      </c>
      <c r="J261" s="140" t="s">
        <v>1599</v>
      </c>
      <c r="K261" s="123"/>
      <c r="L261" s="120"/>
      <c r="M261" s="120"/>
      <c r="N261" s="242" t="s">
        <v>1262</v>
      </c>
      <c r="O261" s="120"/>
    </row>
    <row r="262" spans="1:15" ht="101.25">
      <c r="A262" s="120">
        <v>253</v>
      </c>
      <c r="B262" s="241" t="s">
        <v>1858</v>
      </c>
      <c r="C262" s="227" t="s">
        <v>1510</v>
      </c>
      <c r="D262" s="166"/>
      <c r="E262" s="70"/>
      <c r="F262" s="162"/>
      <c r="G262" s="120"/>
      <c r="H262" s="120">
        <v>0</v>
      </c>
      <c r="I262" s="120"/>
      <c r="J262" s="84" t="s">
        <v>1280</v>
      </c>
      <c r="K262" s="84" t="s">
        <v>128</v>
      </c>
      <c r="L262" s="120"/>
      <c r="M262" s="120"/>
      <c r="N262" s="242" t="s">
        <v>1262</v>
      </c>
      <c r="O262" s="120"/>
    </row>
    <row r="263" spans="1:15" ht="123.75">
      <c r="A263" s="120">
        <v>254</v>
      </c>
      <c r="B263" s="241" t="s">
        <v>1859</v>
      </c>
      <c r="C263" s="227" t="s">
        <v>1512</v>
      </c>
      <c r="D263" s="166"/>
      <c r="E263" s="166">
        <v>1480</v>
      </c>
      <c r="F263" s="162"/>
      <c r="G263" s="120"/>
      <c r="H263" s="120">
        <v>0</v>
      </c>
      <c r="I263" s="120"/>
      <c r="J263" s="84" t="s">
        <v>1280</v>
      </c>
      <c r="K263" s="84" t="s">
        <v>128</v>
      </c>
      <c r="L263" s="120"/>
      <c r="M263" s="120"/>
      <c r="N263" s="242" t="s">
        <v>1262</v>
      </c>
      <c r="O263" s="120"/>
    </row>
    <row r="264" spans="1:15" ht="123.75">
      <c r="A264" s="120">
        <v>255</v>
      </c>
      <c r="B264" s="241" t="s">
        <v>1858</v>
      </c>
      <c r="C264" s="227" t="s">
        <v>1513</v>
      </c>
      <c r="D264" s="166"/>
      <c r="E264" s="166">
        <v>1133</v>
      </c>
      <c r="F264" s="162"/>
      <c r="G264" s="120"/>
      <c r="H264" s="120">
        <v>0</v>
      </c>
      <c r="I264" s="120"/>
      <c r="J264" s="84" t="s">
        <v>1280</v>
      </c>
      <c r="K264" s="84" t="s">
        <v>128</v>
      </c>
      <c r="L264" s="120"/>
      <c r="M264" s="120"/>
      <c r="N264" s="242" t="s">
        <v>1262</v>
      </c>
      <c r="O264" s="120"/>
    </row>
    <row r="265" spans="1:15" ht="63">
      <c r="A265" s="120">
        <v>256</v>
      </c>
      <c r="B265" s="241" t="s">
        <v>1859</v>
      </c>
      <c r="C265" s="226" t="s">
        <v>1795</v>
      </c>
      <c r="D265" s="120"/>
      <c r="E265" s="120"/>
      <c r="F265" s="120">
        <v>10692.376</v>
      </c>
      <c r="G265" s="120">
        <v>10277.713</v>
      </c>
      <c r="H265" s="120">
        <v>0</v>
      </c>
      <c r="I265" s="120"/>
      <c r="J265" s="140" t="s">
        <v>1599</v>
      </c>
      <c r="K265" s="120"/>
      <c r="L265" s="120"/>
      <c r="M265" s="120"/>
      <c r="N265" s="242" t="s">
        <v>1262</v>
      </c>
      <c r="O265" s="120"/>
    </row>
    <row r="266" spans="1:15" ht="94.5">
      <c r="A266" s="120">
        <v>257</v>
      </c>
      <c r="B266" s="241" t="s">
        <v>1859</v>
      </c>
      <c r="C266" s="226" t="s">
        <v>1796</v>
      </c>
      <c r="D266" s="120"/>
      <c r="E266" s="120"/>
      <c r="F266" s="120">
        <v>8064.8760000000002</v>
      </c>
      <c r="G266" s="120">
        <v>7752.1109999999999</v>
      </c>
      <c r="H266" s="120">
        <v>0</v>
      </c>
      <c r="I266" s="120"/>
      <c r="J266" s="140" t="s">
        <v>1599</v>
      </c>
      <c r="K266" s="120"/>
      <c r="L266" s="120"/>
      <c r="M266" s="120"/>
      <c r="N266" s="242" t="s">
        <v>1262</v>
      </c>
      <c r="O266" s="120"/>
    </row>
    <row r="267" spans="1:15" ht="63">
      <c r="A267" s="120">
        <v>258</v>
      </c>
      <c r="B267" s="241" t="s">
        <v>1858</v>
      </c>
      <c r="C267" s="226" t="s">
        <v>1797</v>
      </c>
      <c r="D267" s="120"/>
      <c r="F267" s="120">
        <v>1206.232</v>
      </c>
      <c r="G267" s="120">
        <v>1105.991</v>
      </c>
      <c r="H267" s="120">
        <v>0</v>
      </c>
      <c r="I267" s="120"/>
      <c r="J267" s="140" t="s">
        <v>1599</v>
      </c>
      <c r="K267" s="120"/>
      <c r="L267" s="120"/>
      <c r="M267" s="120"/>
      <c r="N267" s="242" t="s">
        <v>1262</v>
      </c>
      <c r="O267" s="120"/>
    </row>
    <row r="268" spans="1:15" ht="63">
      <c r="A268" s="120">
        <v>259</v>
      </c>
      <c r="B268" s="241" t="s">
        <v>1858</v>
      </c>
      <c r="C268" s="226" t="s">
        <v>1798</v>
      </c>
      <c r="D268" s="120"/>
      <c r="E268" s="120"/>
      <c r="F268" s="120">
        <v>943.46600000000001</v>
      </c>
      <c r="G268" s="120">
        <v>865.04300000000001</v>
      </c>
      <c r="H268" s="120">
        <v>0</v>
      </c>
      <c r="I268" s="186">
        <v>41080</v>
      </c>
      <c r="J268" s="140" t="s">
        <v>1856</v>
      </c>
      <c r="K268" s="120"/>
      <c r="L268" s="120"/>
      <c r="M268" s="120"/>
      <c r="N268" s="242" t="s">
        <v>1262</v>
      </c>
      <c r="O268" s="120"/>
    </row>
    <row r="269" spans="1:15" ht="84">
      <c r="A269" s="120">
        <v>260</v>
      </c>
      <c r="B269" s="241" t="s">
        <v>1859</v>
      </c>
      <c r="C269" s="226" t="s">
        <v>1799</v>
      </c>
      <c r="D269" s="120"/>
      <c r="E269" s="120"/>
      <c r="F269" s="120">
        <v>0</v>
      </c>
      <c r="G269" s="120">
        <v>0</v>
      </c>
      <c r="H269" s="120">
        <v>0</v>
      </c>
      <c r="I269" s="120"/>
      <c r="J269" s="84" t="s">
        <v>1280</v>
      </c>
      <c r="K269" s="84" t="s">
        <v>128</v>
      </c>
      <c r="L269" s="120"/>
      <c r="M269" s="120"/>
      <c r="N269" s="242" t="s">
        <v>1262</v>
      </c>
      <c r="O269" s="120"/>
    </row>
    <row r="270" spans="1:15" ht="94.5">
      <c r="A270" s="120">
        <v>261</v>
      </c>
      <c r="B270" s="241" t="s">
        <v>1859</v>
      </c>
      <c r="C270" s="226" t="s">
        <v>1800</v>
      </c>
      <c r="D270" s="120"/>
      <c r="E270" s="120"/>
      <c r="F270" s="120">
        <v>0</v>
      </c>
      <c r="G270" s="120">
        <v>0</v>
      </c>
      <c r="H270" s="120">
        <v>0</v>
      </c>
      <c r="I270" s="120"/>
      <c r="J270" s="84" t="s">
        <v>1280</v>
      </c>
      <c r="K270" s="84" t="s">
        <v>128</v>
      </c>
      <c r="L270" s="120"/>
      <c r="M270" s="120"/>
      <c r="N270" s="242" t="s">
        <v>1262</v>
      </c>
      <c r="O270" s="120"/>
    </row>
    <row r="271" spans="1:15" ht="78.75">
      <c r="A271" s="120">
        <v>262</v>
      </c>
      <c r="B271" s="241" t="s">
        <v>1859</v>
      </c>
      <c r="C271" s="227" t="s">
        <v>1801</v>
      </c>
      <c r="D271" s="120"/>
      <c r="E271" s="120">
        <v>1297</v>
      </c>
      <c r="F271" s="120">
        <v>0</v>
      </c>
      <c r="G271" s="120">
        <v>0</v>
      </c>
      <c r="H271" s="120">
        <v>0</v>
      </c>
      <c r="I271" s="120"/>
      <c r="J271" s="84" t="s">
        <v>1280</v>
      </c>
      <c r="K271" s="84" t="s">
        <v>128</v>
      </c>
      <c r="L271" s="120"/>
      <c r="M271" s="120"/>
      <c r="N271" s="242" t="s">
        <v>1262</v>
      </c>
      <c r="O271" s="120"/>
    </row>
    <row r="272" spans="1:15" ht="67.5">
      <c r="A272" s="120">
        <v>263</v>
      </c>
      <c r="B272" s="241" t="s">
        <v>1858</v>
      </c>
      <c r="C272" s="227" t="s">
        <v>1514</v>
      </c>
      <c r="D272" s="120"/>
      <c r="E272" s="166"/>
      <c r="F272" s="120">
        <v>0</v>
      </c>
      <c r="G272" s="120">
        <v>0</v>
      </c>
      <c r="H272" s="120">
        <v>0</v>
      </c>
      <c r="I272" s="120"/>
      <c r="J272" s="84" t="s">
        <v>1280</v>
      </c>
      <c r="K272" s="84" t="s">
        <v>128</v>
      </c>
      <c r="L272" s="120"/>
      <c r="M272" s="120"/>
      <c r="N272" s="242" t="s">
        <v>1262</v>
      </c>
      <c r="O272" s="120"/>
    </row>
    <row r="273" spans="1:15" ht="78.75">
      <c r="A273" s="120">
        <v>275</v>
      </c>
      <c r="B273" s="240" t="s">
        <v>1860</v>
      </c>
      <c r="C273" s="227" t="s">
        <v>1516</v>
      </c>
      <c r="D273" s="120"/>
      <c r="E273" s="166">
        <v>1360</v>
      </c>
      <c r="F273" s="71">
        <v>7579.6689999999999</v>
      </c>
      <c r="G273" s="71">
        <v>6928.7830000000004</v>
      </c>
      <c r="H273" s="120">
        <v>0</v>
      </c>
      <c r="I273" s="120"/>
      <c r="J273" s="84" t="s">
        <v>1280</v>
      </c>
      <c r="K273" s="123" t="s">
        <v>300</v>
      </c>
      <c r="L273" s="120"/>
      <c r="M273" s="120"/>
      <c r="N273" s="242" t="s">
        <v>1262</v>
      </c>
      <c r="O273" s="120"/>
    </row>
    <row r="274" spans="1:15" ht="78.75">
      <c r="A274" s="120">
        <v>276</v>
      </c>
      <c r="B274" s="240" t="s">
        <v>1860</v>
      </c>
      <c r="C274" s="227" t="s">
        <v>1517</v>
      </c>
      <c r="E274" s="166">
        <v>234.4</v>
      </c>
      <c r="F274" s="71">
        <v>1778.64</v>
      </c>
      <c r="G274" s="71">
        <v>1625.903</v>
      </c>
      <c r="H274" s="120">
        <v>0</v>
      </c>
      <c r="I274" s="120"/>
      <c r="J274" s="84" t="s">
        <v>1280</v>
      </c>
      <c r="K274" s="123" t="s">
        <v>300</v>
      </c>
      <c r="L274" s="120"/>
      <c r="M274" s="120"/>
      <c r="N274" s="242" t="s">
        <v>1262</v>
      </c>
      <c r="O274" s="120"/>
    </row>
    <row r="275" spans="1:15" ht="78.75">
      <c r="A275" s="120">
        <v>277</v>
      </c>
      <c r="B275" s="240" t="s">
        <v>1860</v>
      </c>
      <c r="C275" s="227" t="s">
        <v>1518</v>
      </c>
      <c r="D275" s="166"/>
      <c r="E275" s="70"/>
      <c r="F275" s="71">
        <v>4513.22</v>
      </c>
      <c r="G275" s="71">
        <v>4138.16</v>
      </c>
      <c r="H275" s="120">
        <v>0</v>
      </c>
      <c r="I275" s="120"/>
      <c r="J275" s="84" t="s">
        <v>1280</v>
      </c>
      <c r="K275" s="123" t="s">
        <v>300</v>
      </c>
      <c r="L275" s="120"/>
      <c r="M275" s="120"/>
      <c r="N275" s="242" t="s">
        <v>1262</v>
      </c>
      <c r="O275" s="120"/>
    </row>
    <row r="276" spans="1:15" ht="78.75">
      <c r="A276" s="120">
        <v>278</v>
      </c>
      <c r="B276" s="240" t="s">
        <v>1860</v>
      </c>
      <c r="C276" s="227" t="s">
        <v>1519</v>
      </c>
      <c r="D276" s="166"/>
      <c r="E276" s="166">
        <v>435.18</v>
      </c>
      <c r="F276" s="71">
        <v>2912.39</v>
      </c>
      <c r="G276" s="71">
        <v>2662.2950000000001</v>
      </c>
      <c r="H276" s="120">
        <v>0</v>
      </c>
      <c r="I276" s="120"/>
      <c r="J276" s="84" t="s">
        <v>1280</v>
      </c>
      <c r="K276" s="123" t="s">
        <v>300</v>
      </c>
      <c r="L276" s="120"/>
      <c r="M276" s="120"/>
      <c r="N276" s="242" t="s">
        <v>1262</v>
      </c>
      <c r="O276" s="120"/>
    </row>
    <row r="277" spans="1:15" ht="78.75">
      <c r="A277" s="120">
        <v>279</v>
      </c>
      <c r="B277" s="240" t="s">
        <v>1860</v>
      </c>
      <c r="C277" s="227" t="s">
        <v>1520</v>
      </c>
      <c r="D277" s="166"/>
      <c r="E277" s="166">
        <v>1196</v>
      </c>
      <c r="F277" s="71">
        <v>2501.1689999999999</v>
      </c>
      <c r="G277" s="71">
        <v>2286.3870000000002</v>
      </c>
      <c r="H277" s="120">
        <v>0</v>
      </c>
      <c r="I277" s="120"/>
      <c r="J277" s="84" t="s">
        <v>1280</v>
      </c>
      <c r="K277" s="123" t="s">
        <v>300</v>
      </c>
      <c r="L277" s="120"/>
      <c r="M277" s="120"/>
      <c r="N277" s="242" t="s">
        <v>1262</v>
      </c>
      <c r="O277" s="120"/>
    </row>
    <row r="278" spans="1:15" ht="75">
      <c r="A278" s="120">
        <v>280</v>
      </c>
      <c r="B278" s="240" t="s">
        <v>1861</v>
      </c>
      <c r="C278" s="227" t="s">
        <v>1522</v>
      </c>
      <c r="D278" s="166"/>
      <c r="E278" s="70"/>
      <c r="F278" s="71"/>
      <c r="G278" s="71"/>
      <c r="H278" s="120">
        <v>0</v>
      </c>
      <c r="I278" s="120"/>
      <c r="J278" s="84" t="s">
        <v>1280</v>
      </c>
      <c r="K278" s="123" t="s">
        <v>300</v>
      </c>
      <c r="L278" s="120"/>
      <c r="M278" s="120"/>
      <c r="N278" s="242" t="s">
        <v>1262</v>
      </c>
      <c r="O278" s="120"/>
    </row>
    <row r="279" spans="1:15" ht="63.75">
      <c r="A279" s="120">
        <v>281</v>
      </c>
      <c r="B279" s="239" t="s">
        <v>1862</v>
      </c>
      <c r="C279" s="227" t="s">
        <v>1524</v>
      </c>
      <c r="D279" s="166"/>
      <c r="E279" s="166">
        <v>1070.8</v>
      </c>
      <c r="F279" s="71">
        <v>7873.4539999999997</v>
      </c>
      <c r="G279" s="71">
        <v>7589.9229999999998</v>
      </c>
      <c r="H279" s="120">
        <v>0</v>
      </c>
      <c r="I279" s="120"/>
      <c r="J279" s="84" t="s">
        <v>1280</v>
      </c>
      <c r="K279" s="123" t="s">
        <v>300</v>
      </c>
      <c r="L279" s="120"/>
      <c r="M279" s="120"/>
      <c r="N279" s="242" t="s">
        <v>1262</v>
      </c>
      <c r="O279" s="120"/>
    </row>
    <row r="280" spans="1:15" ht="90" customHeight="1">
      <c r="A280" s="120">
        <v>282</v>
      </c>
      <c r="B280" s="240" t="s">
        <v>1860</v>
      </c>
      <c r="C280" s="226" t="s">
        <v>1597</v>
      </c>
      <c r="D280" s="140" t="s">
        <v>1907</v>
      </c>
      <c r="E280" s="120">
        <v>1151</v>
      </c>
      <c r="F280" s="120">
        <v>15801.087</v>
      </c>
      <c r="G280" s="120">
        <v>15801.087</v>
      </c>
      <c r="H280" s="120">
        <v>0</v>
      </c>
      <c r="I280" s="120"/>
      <c r="J280" s="140" t="s">
        <v>1599</v>
      </c>
      <c r="K280" s="120"/>
      <c r="L280" s="120"/>
      <c r="M280" s="120"/>
      <c r="N280" s="242" t="s">
        <v>1262</v>
      </c>
      <c r="O280" s="120"/>
    </row>
    <row r="281" spans="1:15" ht="84">
      <c r="A281" s="120">
        <v>283</v>
      </c>
      <c r="B281" s="240" t="s">
        <v>1860</v>
      </c>
      <c r="C281" s="226" t="s">
        <v>1598</v>
      </c>
      <c r="D281" s="140" t="s">
        <v>1908</v>
      </c>
      <c r="E281" s="120">
        <v>1406.69</v>
      </c>
      <c r="F281" s="120">
        <v>9076.3469999999998</v>
      </c>
      <c r="G281" s="120">
        <v>9076.3469999999998</v>
      </c>
      <c r="H281" s="120">
        <v>0</v>
      </c>
      <c r="I281" s="120"/>
      <c r="J281" s="140" t="s">
        <v>1599</v>
      </c>
      <c r="K281" s="120"/>
      <c r="L281" s="120"/>
      <c r="M281" s="120"/>
      <c r="N281" s="242" t="s">
        <v>1262</v>
      </c>
      <c r="O281" s="120"/>
    </row>
    <row r="282" spans="1:15">
      <c r="A282" s="120"/>
      <c r="B282" s="120"/>
      <c r="C282" s="120"/>
      <c r="D282" s="120"/>
      <c r="E282" s="120"/>
      <c r="F282" s="215">
        <v>345757.47</v>
      </c>
      <c r="G282" s="215">
        <v>312359.33</v>
      </c>
      <c r="H282" s="120"/>
      <c r="I282" s="120"/>
      <c r="J282" s="120"/>
      <c r="K282" s="120"/>
      <c r="L282" s="120"/>
      <c r="M282" s="120"/>
      <c r="N282" s="120"/>
      <c r="O282" s="120"/>
    </row>
  </sheetData>
  <autoFilter ref="B5:B282"/>
  <mergeCells count="1">
    <mergeCell ref="B6:O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B3:O11"/>
  <sheetViews>
    <sheetView workbookViewId="0">
      <selection activeCell="B9" sqref="B9"/>
    </sheetView>
  </sheetViews>
  <sheetFormatPr defaultRowHeight="12.75"/>
  <cols>
    <col min="1" max="1" width="46.140625" customWidth="1"/>
    <col min="2" max="2" width="18.5703125" customWidth="1"/>
  </cols>
  <sheetData>
    <row r="3" spans="2:15" ht="18">
      <c r="B3" s="153"/>
    </row>
    <row r="4" spans="2:15" ht="18">
      <c r="B4" s="356"/>
      <c r="C4" s="356"/>
      <c r="D4" s="356"/>
      <c r="E4" s="356"/>
      <c r="F4" s="356"/>
      <c r="G4" s="356"/>
      <c r="H4" s="356"/>
      <c r="I4" s="356"/>
      <c r="J4" s="356"/>
      <c r="K4" s="356"/>
      <c r="L4" s="356"/>
      <c r="M4" s="356"/>
      <c r="N4" s="356"/>
      <c r="O4" s="356"/>
    </row>
    <row r="5" spans="2:15" ht="18">
      <c r="B5" s="356"/>
      <c r="C5" s="356"/>
      <c r="D5" s="356"/>
      <c r="E5" s="356"/>
      <c r="F5" s="356"/>
      <c r="G5" s="356"/>
      <c r="H5" s="356"/>
      <c r="I5" s="356"/>
      <c r="J5" s="356"/>
      <c r="K5" s="356"/>
      <c r="L5" s="356"/>
      <c r="M5" s="356"/>
      <c r="N5" s="356"/>
      <c r="O5" s="356"/>
    </row>
    <row r="6" spans="2:15" ht="18"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</row>
    <row r="7" spans="2:15" ht="25.5">
      <c r="B7" s="213"/>
    </row>
    <row r="8" spans="2:15" ht="25.5">
      <c r="B8" s="363"/>
      <c r="C8" s="363"/>
      <c r="D8" s="363"/>
      <c r="E8" s="363"/>
      <c r="F8" s="363"/>
      <c r="G8" s="363"/>
      <c r="H8" s="363"/>
      <c r="I8" s="363"/>
      <c r="J8" s="363"/>
    </row>
    <row r="10" spans="2:15" ht="18">
      <c r="B10" s="362"/>
      <c r="C10" s="362"/>
      <c r="D10" s="362"/>
      <c r="E10" s="362"/>
      <c r="F10" s="362"/>
      <c r="G10" s="362"/>
      <c r="H10" s="362"/>
    </row>
    <row r="11" spans="2:15" ht="18">
      <c r="B11" s="217"/>
      <c r="C11" s="217"/>
      <c r="D11" s="217"/>
      <c r="E11" s="217"/>
      <c r="F11" s="217"/>
      <c r="G11" s="217"/>
      <c r="H11" s="217"/>
    </row>
  </sheetData>
  <mergeCells count="5">
    <mergeCell ref="B10:H10"/>
    <mergeCell ref="B8:J8"/>
    <mergeCell ref="B6:O6"/>
    <mergeCell ref="B4:O4"/>
    <mergeCell ref="B5:O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5:M22"/>
  <sheetViews>
    <sheetView topLeftCell="C1" workbookViewId="0">
      <selection activeCell="L25" sqref="L25"/>
    </sheetView>
  </sheetViews>
  <sheetFormatPr defaultColWidth="11.85546875" defaultRowHeight="18"/>
  <cols>
    <col min="1" max="16384" width="11.85546875" style="153"/>
  </cols>
  <sheetData>
    <row r="5" spans="2:13" ht="23.25">
      <c r="B5" s="220" t="s">
        <v>1818</v>
      </c>
    </row>
    <row r="6" spans="2:13" ht="23.25">
      <c r="B6" s="220" t="s">
        <v>1906</v>
      </c>
    </row>
    <row r="8" spans="2:13">
      <c r="B8" s="219" t="s">
        <v>1207</v>
      </c>
      <c r="L8" s="153" t="s">
        <v>1864</v>
      </c>
      <c r="M8" s="248">
        <v>1</v>
      </c>
    </row>
    <row r="9" spans="2:13">
      <c r="M9" s="248"/>
    </row>
    <row r="10" spans="2:13">
      <c r="B10" s="153" t="s">
        <v>3022</v>
      </c>
      <c r="L10" s="153" t="s">
        <v>1864</v>
      </c>
      <c r="M10" s="248">
        <v>1</v>
      </c>
    </row>
    <row r="11" spans="2:13">
      <c r="B11" s="153" t="s">
        <v>3023</v>
      </c>
      <c r="L11" s="153" t="s">
        <v>1864</v>
      </c>
      <c r="M11" s="248">
        <v>4</v>
      </c>
    </row>
    <row r="12" spans="2:13">
      <c r="B12" s="153" t="s">
        <v>3024</v>
      </c>
      <c r="L12" s="153" t="s">
        <v>1864</v>
      </c>
      <c r="M12" s="248">
        <v>6</v>
      </c>
    </row>
    <row r="13" spans="2:13">
      <c r="B13" s="153" t="s">
        <v>3025</v>
      </c>
      <c r="L13" s="153" t="s">
        <v>1864</v>
      </c>
      <c r="M13" s="248">
        <v>32</v>
      </c>
    </row>
    <row r="14" spans="2:13">
      <c r="M14" s="248"/>
    </row>
    <row r="15" spans="2:13">
      <c r="B15" s="219" t="s">
        <v>1777</v>
      </c>
      <c r="L15" s="153" t="s">
        <v>1864</v>
      </c>
      <c r="M15" s="248">
        <v>38</v>
      </c>
    </row>
    <row r="16" spans="2:13">
      <c r="M16" s="248"/>
    </row>
    <row r="17" spans="2:13">
      <c r="B17" s="153" t="s">
        <v>3026</v>
      </c>
      <c r="L17" s="153" t="s">
        <v>1864</v>
      </c>
      <c r="M17" s="248">
        <v>38</v>
      </c>
    </row>
    <row r="18" spans="2:13">
      <c r="M18" s="248"/>
    </row>
    <row r="19" spans="2:13">
      <c r="B19" s="219" t="s">
        <v>1747</v>
      </c>
      <c r="L19" s="153" t="s">
        <v>1864</v>
      </c>
      <c r="M19" s="248">
        <v>50</v>
      </c>
    </row>
    <row r="20" spans="2:13">
      <c r="M20" s="248"/>
    </row>
    <row r="21" spans="2:13">
      <c r="B21" s="153" t="s">
        <v>3027</v>
      </c>
      <c r="L21" s="153" t="s">
        <v>1864</v>
      </c>
      <c r="M21" s="248">
        <v>50</v>
      </c>
    </row>
    <row r="22" spans="2:13">
      <c r="B22" s="153" t="s">
        <v>3028</v>
      </c>
      <c r="L22" s="153" t="s">
        <v>1864</v>
      </c>
      <c r="M22" s="248">
        <v>51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8:O29"/>
  <sheetViews>
    <sheetView topLeftCell="A15" workbookViewId="0">
      <selection activeCell="B17" sqref="B17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8" spans="1:15" ht="18">
      <c r="B8" s="356" t="s">
        <v>1865</v>
      </c>
      <c r="C8" s="356"/>
      <c r="D8" s="356"/>
      <c r="E8" s="356"/>
      <c r="F8" s="356"/>
      <c r="G8" s="356"/>
      <c r="H8" s="356"/>
      <c r="I8" s="356"/>
      <c r="J8" s="356"/>
      <c r="K8" s="356"/>
      <c r="L8" s="356"/>
      <c r="M8" s="356"/>
      <c r="N8" s="356"/>
      <c r="O8" s="356"/>
    </row>
    <row r="10" spans="1:15" ht="101.25">
      <c r="A10" s="120" t="s">
        <v>368</v>
      </c>
      <c r="B10" s="149" t="s">
        <v>4</v>
      </c>
      <c r="C10" s="150" t="s">
        <v>1204</v>
      </c>
      <c r="D10" s="150" t="s">
        <v>1203</v>
      </c>
      <c r="E10" s="151" t="s">
        <v>1208</v>
      </c>
      <c r="F10" s="151" t="s">
        <v>1658</v>
      </c>
      <c r="G10" s="151" t="s">
        <v>1659</v>
      </c>
      <c r="H10" s="150" t="s">
        <v>1202</v>
      </c>
      <c r="I10" s="151" t="s">
        <v>1205</v>
      </c>
      <c r="J10" s="150" t="s">
        <v>1200</v>
      </c>
      <c r="K10" s="150" t="s">
        <v>1353</v>
      </c>
      <c r="L10" s="151" t="s">
        <v>1206</v>
      </c>
      <c r="M10" s="152" t="s">
        <v>1199</v>
      </c>
      <c r="N10" s="150" t="s">
        <v>1198</v>
      </c>
      <c r="O10" s="151" t="s">
        <v>1201</v>
      </c>
    </row>
    <row r="11" spans="1:15">
      <c r="A11" s="120"/>
      <c r="B11" s="149">
        <v>1</v>
      </c>
      <c r="C11" s="149">
        <v>2</v>
      </c>
      <c r="D11" s="149">
        <v>3</v>
      </c>
      <c r="E11" s="159">
        <v>4</v>
      </c>
      <c r="F11" s="159">
        <v>5</v>
      </c>
      <c r="G11" s="159">
        <v>6</v>
      </c>
      <c r="H11" s="149">
        <v>7</v>
      </c>
      <c r="I11" s="159">
        <v>8</v>
      </c>
      <c r="J11" s="149">
        <v>9</v>
      </c>
      <c r="K11" s="149"/>
      <c r="L11" s="159">
        <v>10</v>
      </c>
      <c r="M11" s="149">
        <v>11</v>
      </c>
      <c r="N11" s="149">
        <v>12</v>
      </c>
      <c r="O11" s="159">
        <v>13</v>
      </c>
    </row>
    <row r="12" spans="1:15" ht="51">
      <c r="A12" s="120">
        <v>3</v>
      </c>
      <c r="B12" s="75" t="s">
        <v>90</v>
      </c>
      <c r="C12" s="75" t="s">
        <v>89</v>
      </c>
      <c r="D12" s="120"/>
      <c r="E12" s="86">
        <v>37.4</v>
      </c>
      <c r="F12" s="85">
        <v>144.14400000000001</v>
      </c>
      <c r="G12" s="192">
        <v>120</v>
      </c>
      <c r="H12" s="120"/>
      <c r="I12" s="120" t="s">
        <v>1285</v>
      </c>
      <c r="J12" s="84" t="s">
        <v>1281</v>
      </c>
      <c r="K12" s="72" t="s">
        <v>103</v>
      </c>
      <c r="L12" s="120"/>
      <c r="M12" s="140"/>
      <c r="N12" s="84" t="s">
        <v>503</v>
      </c>
      <c r="O12" s="120"/>
    </row>
    <row r="13" spans="1:15" ht="51">
      <c r="A13" s="120">
        <v>24</v>
      </c>
      <c r="B13" s="75" t="s">
        <v>52</v>
      </c>
      <c r="C13" s="75" t="s">
        <v>53</v>
      </c>
      <c r="D13" s="140"/>
      <c r="E13" s="86">
        <v>73.7</v>
      </c>
      <c r="F13" s="85">
        <v>73.47</v>
      </c>
      <c r="G13" s="85">
        <v>0.23100000000000001</v>
      </c>
      <c r="H13" s="120"/>
      <c r="I13" s="120" t="s">
        <v>1285</v>
      </c>
      <c r="J13" s="84" t="s">
        <v>1281</v>
      </c>
      <c r="K13" s="72" t="s">
        <v>133</v>
      </c>
      <c r="L13" s="120"/>
      <c r="M13" s="75"/>
      <c r="N13" s="84" t="s">
        <v>503</v>
      </c>
      <c r="O13" s="120"/>
    </row>
    <row r="14" spans="1:15" ht="51">
      <c r="A14" s="120">
        <v>41</v>
      </c>
      <c r="B14" s="92" t="s">
        <v>87</v>
      </c>
      <c r="C14" s="75" t="s">
        <v>67</v>
      </c>
      <c r="D14" s="164" t="s">
        <v>1334</v>
      </c>
      <c r="E14" s="86">
        <v>42.9</v>
      </c>
      <c r="F14" s="85"/>
      <c r="G14" s="85"/>
      <c r="H14" s="120"/>
      <c r="I14" s="120" t="s">
        <v>1285</v>
      </c>
      <c r="J14" s="84" t="s">
        <v>1281</v>
      </c>
      <c r="K14" s="72" t="s">
        <v>150</v>
      </c>
      <c r="L14" s="120"/>
      <c r="M14" s="75"/>
      <c r="N14" s="84" t="s">
        <v>503</v>
      </c>
      <c r="O14" s="120"/>
    </row>
    <row r="15" spans="1:15" ht="51">
      <c r="A15" s="120">
        <v>70</v>
      </c>
      <c r="B15" s="75" t="s">
        <v>52</v>
      </c>
      <c r="C15" s="92" t="s">
        <v>1873</v>
      </c>
      <c r="D15" s="164" t="s">
        <v>1874</v>
      </c>
      <c r="E15" s="86">
        <v>101.2</v>
      </c>
      <c r="F15" s="85"/>
      <c r="G15" s="85"/>
      <c r="H15" s="120"/>
      <c r="I15" s="120" t="s">
        <v>1285</v>
      </c>
      <c r="J15" s="84" t="s">
        <v>1281</v>
      </c>
      <c r="K15" s="72" t="s">
        <v>262</v>
      </c>
      <c r="L15" s="120"/>
      <c r="M15" s="75"/>
      <c r="N15" s="84" t="s">
        <v>503</v>
      </c>
      <c r="O15" s="120"/>
    </row>
    <row r="16" spans="1:15" ht="51">
      <c r="A16" s="120">
        <v>71</v>
      </c>
      <c r="B16" s="92" t="s">
        <v>1872</v>
      </c>
      <c r="C16" s="75" t="s">
        <v>88</v>
      </c>
      <c r="D16" s="164" t="s">
        <v>1875</v>
      </c>
      <c r="E16" s="86">
        <v>41</v>
      </c>
      <c r="F16" s="85"/>
      <c r="G16" s="85"/>
      <c r="H16" s="120"/>
      <c r="I16" s="120" t="s">
        <v>1285</v>
      </c>
      <c r="J16" s="84" t="s">
        <v>1281</v>
      </c>
      <c r="K16" s="72" t="s">
        <v>263</v>
      </c>
      <c r="L16" s="120"/>
      <c r="M16" s="75"/>
      <c r="N16" s="84" t="s">
        <v>503</v>
      </c>
      <c r="O16" s="120"/>
    </row>
    <row r="17" spans="1:15" ht="51">
      <c r="A17" s="120">
        <v>87</v>
      </c>
      <c r="B17" s="92" t="s">
        <v>29</v>
      </c>
      <c r="C17" s="94" t="s">
        <v>1886</v>
      </c>
      <c r="D17" s="140"/>
      <c r="E17" s="70"/>
      <c r="F17" s="82"/>
      <c r="G17" s="120"/>
      <c r="H17" s="120"/>
      <c r="I17" s="120" t="s">
        <v>1880</v>
      </c>
      <c r="J17" s="77" t="s">
        <v>1269</v>
      </c>
      <c r="K17" s="84" t="s">
        <v>1574</v>
      </c>
      <c r="L17" s="120"/>
      <c r="M17" s="140"/>
      <c r="N17" s="84" t="s">
        <v>503</v>
      </c>
      <c r="O17" s="120"/>
    </row>
    <row r="18" spans="1:15" ht="38.25">
      <c r="A18" s="120">
        <v>104</v>
      </c>
      <c r="B18" s="92" t="s">
        <v>1866</v>
      </c>
      <c r="C18" s="122" t="s">
        <v>451</v>
      </c>
      <c r="D18" s="140"/>
      <c r="E18" s="107">
        <v>126.8</v>
      </c>
      <c r="F18" s="107">
        <v>334.97500000000002</v>
      </c>
      <c r="G18" s="120"/>
      <c r="H18" s="120"/>
      <c r="I18" s="120" t="s">
        <v>1878</v>
      </c>
      <c r="J18" s="158" t="s">
        <v>440</v>
      </c>
      <c r="K18" s="158"/>
      <c r="L18" s="120"/>
      <c r="M18" s="70"/>
      <c r="N18" s="84" t="s">
        <v>503</v>
      </c>
      <c r="O18" s="120"/>
    </row>
    <row r="19" spans="1:15" ht="38.25">
      <c r="A19" s="120">
        <v>111</v>
      </c>
      <c r="B19" s="75" t="s">
        <v>52</v>
      </c>
      <c r="C19" s="122" t="s">
        <v>446</v>
      </c>
      <c r="D19" s="140"/>
      <c r="E19" s="107">
        <v>66.5</v>
      </c>
      <c r="F19" s="107">
        <v>167.489</v>
      </c>
      <c r="G19" s="120"/>
      <c r="H19" s="120"/>
      <c r="I19" s="120" t="s">
        <v>1878</v>
      </c>
      <c r="J19" s="158" t="s">
        <v>440</v>
      </c>
      <c r="K19" s="158"/>
      <c r="L19" s="120"/>
      <c r="M19" s="70"/>
      <c r="N19" s="84" t="s">
        <v>503</v>
      </c>
      <c r="O19" s="120"/>
    </row>
    <row r="20" spans="1:15" ht="51">
      <c r="A20" s="120">
        <v>112</v>
      </c>
      <c r="B20" s="92" t="s">
        <v>1866</v>
      </c>
      <c r="C20" s="122" t="s">
        <v>455</v>
      </c>
      <c r="D20" s="140"/>
      <c r="E20" s="107">
        <v>126.6</v>
      </c>
      <c r="F20" s="107">
        <v>375.82499999999999</v>
      </c>
      <c r="G20" s="120"/>
      <c r="H20" s="120"/>
      <c r="I20" s="120" t="s">
        <v>1878</v>
      </c>
      <c r="J20" s="158" t="s">
        <v>440</v>
      </c>
      <c r="K20" s="158"/>
      <c r="L20" s="120"/>
      <c r="M20" s="70"/>
      <c r="N20" s="84" t="s">
        <v>503</v>
      </c>
      <c r="O20" s="120"/>
    </row>
    <row r="21" spans="1:15" ht="38.25">
      <c r="A21" s="120">
        <v>112</v>
      </c>
      <c r="B21" s="92" t="s">
        <v>1871</v>
      </c>
      <c r="C21" s="122" t="s">
        <v>1870</v>
      </c>
      <c r="D21" s="164" t="s">
        <v>1869</v>
      </c>
      <c r="E21" s="107">
        <v>29.2</v>
      </c>
      <c r="F21" s="107">
        <v>375.82499999999999</v>
      </c>
      <c r="G21" s="120"/>
      <c r="H21" s="120"/>
      <c r="I21" s="120" t="s">
        <v>1878</v>
      </c>
      <c r="J21" s="158" t="s">
        <v>440</v>
      </c>
      <c r="K21" s="158"/>
      <c r="L21" s="120"/>
      <c r="M21" s="70"/>
      <c r="N21" s="84" t="s">
        <v>503</v>
      </c>
      <c r="O21" s="120"/>
    </row>
    <row r="22" spans="1:15" ht="38.25">
      <c r="A22" s="120">
        <v>116</v>
      </c>
      <c r="B22" s="92" t="s">
        <v>1866</v>
      </c>
      <c r="C22" s="122" t="s">
        <v>459</v>
      </c>
      <c r="D22" s="140"/>
      <c r="E22" s="107">
        <v>132.6</v>
      </c>
      <c r="F22" s="107">
        <v>375.82499999999999</v>
      </c>
      <c r="G22" s="120"/>
      <c r="H22" s="120"/>
      <c r="I22" s="120" t="s">
        <v>1878</v>
      </c>
      <c r="J22" s="158" t="s">
        <v>440</v>
      </c>
      <c r="K22" s="158"/>
      <c r="L22" s="120"/>
      <c r="M22" s="70"/>
      <c r="N22" s="84" t="s">
        <v>503</v>
      </c>
      <c r="O22" s="120"/>
    </row>
    <row r="23" spans="1:15" ht="38.25">
      <c r="A23" s="120">
        <v>117</v>
      </c>
      <c r="B23" s="92" t="s">
        <v>1867</v>
      </c>
      <c r="C23" s="122" t="s">
        <v>460</v>
      </c>
      <c r="D23" s="140"/>
      <c r="E23" s="107">
        <v>139.4</v>
      </c>
      <c r="F23" s="107">
        <v>375.82499999999999</v>
      </c>
      <c r="G23" s="120"/>
      <c r="H23" s="120"/>
      <c r="I23" s="120" t="s">
        <v>1878</v>
      </c>
      <c r="J23" s="158" t="s">
        <v>440</v>
      </c>
      <c r="K23" s="158"/>
      <c r="L23" s="120"/>
      <c r="M23" s="70"/>
      <c r="N23" s="84" t="s">
        <v>503</v>
      </c>
      <c r="O23" s="120"/>
    </row>
    <row r="24" spans="1:15" ht="38.25">
      <c r="A24" s="120">
        <v>118</v>
      </c>
      <c r="B24" s="75" t="s">
        <v>52</v>
      </c>
      <c r="C24" s="122" t="s">
        <v>438</v>
      </c>
      <c r="D24" s="140"/>
      <c r="E24" s="107">
        <v>142.69999999999999</v>
      </c>
      <c r="F24" s="107">
        <v>375.82499999999999</v>
      </c>
      <c r="G24" s="120"/>
      <c r="H24" s="120"/>
      <c r="I24" s="120" t="s">
        <v>1878</v>
      </c>
      <c r="J24" s="158" t="s">
        <v>440</v>
      </c>
      <c r="K24" s="158"/>
      <c r="L24" s="120"/>
      <c r="M24" s="70"/>
      <c r="N24" s="84" t="s">
        <v>503</v>
      </c>
      <c r="O24" s="120"/>
    </row>
    <row r="25" spans="1:15" ht="38.25">
      <c r="A25" s="120">
        <v>119</v>
      </c>
      <c r="B25" s="92" t="s">
        <v>1868</v>
      </c>
      <c r="C25" s="122" t="s">
        <v>445</v>
      </c>
      <c r="D25" s="140"/>
      <c r="E25" s="107">
        <v>1088.3</v>
      </c>
      <c r="F25" s="107">
        <v>4839.5079999999998</v>
      </c>
      <c r="G25" s="120"/>
      <c r="H25" s="120"/>
      <c r="I25" s="120" t="s">
        <v>1878</v>
      </c>
      <c r="J25" s="158" t="s">
        <v>1877</v>
      </c>
      <c r="K25" s="158"/>
      <c r="L25" s="120"/>
      <c r="M25" s="70"/>
      <c r="N25" s="84" t="s">
        <v>503</v>
      </c>
      <c r="O25" s="120"/>
    </row>
    <row r="26" spans="1:15" ht="38.25">
      <c r="A26" s="120">
        <v>120</v>
      </c>
      <c r="B26" s="75" t="s">
        <v>38</v>
      </c>
      <c r="C26" s="92" t="s">
        <v>571</v>
      </c>
      <c r="D26" s="140"/>
      <c r="E26" s="86">
        <v>65.8</v>
      </c>
      <c r="F26" s="85">
        <v>398.66</v>
      </c>
      <c r="G26" s="120"/>
      <c r="H26" s="120"/>
      <c r="I26" s="120" t="s">
        <v>1879</v>
      </c>
      <c r="J26" s="77" t="s">
        <v>572</v>
      </c>
      <c r="K26" s="77"/>
      <c r="L26" s="120"/>
      <c r="M26" s="75"/>
      <c r="N26" s="84" t="s">
        <v>503</v>
      </c>
      <c r="O26" s="120"/>
    </row>
    <row r="27" spans="1:15" ht="63.75">
      <c r="A27" s="120">
        <v>130</v>
      </c>
      <c r="B27" s="164" t="s">
        <v>29</v>
      </c>
      <c r="C27" s="160" t="s">
        <v>1793</v>
      </c>
      <c r="D27" s="164" t="s">
        <v>1566</v>
      </c>
      <c r="E27" s="185">
        <v>43.1</v>
      </c>
      <c r="F27" s="120"/>
      <c r="G27" s="120"/>
      <c r="H27" s="120">
        <v>1096125.23</v>
      </c>
      <c r="I27" s="120" t="s">
        <v>1285</v>
      </c>
      <c r="J27" s="84" t="s">
        <v>1567</v>
      </c>
      <c r="K27" s="123" t="s">
        <v>134</v>
      </c>
      <c r="L27" s="120"/>
      <c r="M27" s="120"/>
      <c r="N27" s="84" t="s">
        <v>1262</v>
      </c>
      <c r="O27" s="120"/>
    </row>
    <row r="28" spans="1:15">
      <c r="F28" s="214"/>
    </row>
    <row r="29" spans="1:15">
      <c r="D29" s="357" t="s">
        <v>1876</v>
      </c>
      <c r="E29" s="357"/>
      <c r="F29" s="357"/>
      <c r="G29" s="357"/>
      <c r="H29" s="357"/>
      <c r="I29" s="357"/>
      <c r="J29" s="357"/>
      <c r="K29" s="357"/>
    </row>
  </sheetData>
  <mergeCells count="2">
    <mergeCell ref="B8:O8"/>
    <mergeCell ref="D29:K29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5:K73"/>
  <sheetViews>
    <sheetView topLeftCell="B1" workbookViewId="0">
      <selection activeCell="B1" sqref="A1:XFD1048576"/>
    </sheetView>
  </sheetViews>
  <sheetFormatPr defaultRowHeight="12.75"/>
  <cols>
    <col min="1" max="1" width="4.85546875" customWidth="1"/>
    <col min="2" max="2" width="12.5703125" customWidth="1"/>
    <col min="3" max="3" width="18.7109375" customWidth="1"/>
    <col min="4" max="4" width="11" customWidth="1"/>
    <col min="5" max="5" width="11.7109375" customWidth="1"/>
    <col min="6" max="6" width="10.5703125" customWidth="1"/>
    <col min="7" max="7" width="10.28515625" customWidth="1"/>
    <col min="8" max="8" width="11" customWidth="1"/>
    <col min="9" max="9" width="12.5703125" customWidth="1"/>
    <col min="10" max="10" width="14.85546875" customWidth="1"/>
    <col min="11" max="11" width="23.85546875" customWidth="1"/>
  </cols>
  <sheetData>
    <row r="5" spans="1:11" ht="18">
      <c r="B5" s="356" t="s">
        <v>1905</v>
      </c>
      <c r="C5" s="356"/>
      <c r="D5" s="356"/>
      <c r="E5" s="356"/>
      <c r="F5" s="356"/>
      <c r="G5" s="356"/>
      <c r="H5" s="356"/>
      <c r="I5" s="356"/>
      <c r="J5" s="356"/>
      <c r="K5" s="356"/>
    </row>
    <row r="6" spans="1:11" ht="18">
      <c r="B6" s="356" t="s">
        <v>1906</v>
      </c>
      <c r="C6" s="356"/>
      <c r="D6" s="356"/>
      <c r="E6" s="356"/>
      <c r="F6" s="356"/>
      <c r="G6" s="356"/>
      <c r="H6" s="356"/>
      <c r="I6" s="356"/>
      <c r="J6" s="356"/>
      <c r="K6" s="356"/>
    </row>
    <row r="8" spans="1:11" ht="101.25">
      <c r="A8" s="120" t="s">
        <v>368</v>
      </c>
      <c r="B8" s="149" t="s">
        <v>4</v>
      </c>
      <c r="C8" s="150" t="s">
        <v>1204</v>
      </c>
      <c r="D8" s="150" t="s">
        <v>1901</v>
      </c>
      <c r="E8" s="151" t="s">
        <v>1902</v>
      </c>
      <c r="F8" s="151" t="s">
        <v>1658</v>
      </c>
      <c r="G8" s="151" t="s">
        <v>1659</v>
      </c>
      <c r="H8" s="150" t="s">
        <v>1903</v>
      </c>
      <c r="I8" s="151" t="s">
        <v>1205</v>
      </c>
      <c r="J8" s="150" t="s">
        <v>1200</v>
      </c>
      <c r="K8" s="151" t="s">
        <v>1904</v>
      </c>
    </row>
    <row r="9" spans="1:11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59">
        <v>13</v>
      </c>
    </row>
    <row r="10" spans="1:11" ht="56.25">
      <c r="A10" s="120">
        <v>5</v>
      </c>
      <c r="B10" s="228" t="s">
        <v>203</v>
      </c>
      <c r="C10" s="209" t="s">
        <v>204</v>
      </c>
      <c r="D10" s="140"/>
      <c r="E10" s="86">
        <v>210000</v>
      </c>
      <c r="F10" s="85">
        <f ca="1">SUM(F10:F74)</f>
        <v>0</v>
      </c>
      <c r="G10" s="120">
        <v>0</v>
      </c>
      <c r="H10" s="120"/>
      <c r="I10" s="120" t="s">
        <v>1285</v>
      </c>
      <c r="J10" s="84" t="s">
        <v>1281</v>
      </c>
      <c r="K10" s="120"/>
    </row>
    <row r="11" spans="1:11" ht="52.5" customHeight="1">
      <c r="A11" s="120">
        <v>18</v>
      </c>
      <c r="B11" s="228" t="s">
        <v>230</v>
      </c>
      <c r="C11" s="228" t="s">
        <v>231</v>
      </c>
      <c r="D11" s="140"/>
      <c r="E11" s="86">
        <v>2570</v>
      </c>
      <c r="F11" s="85">
        <v>0</v>
      </c>
      <c r="G11" s="120">
        <v>0</v>
      </c>
      <c r="H11" s="120"/>
      <c r="I11" s="120" t="s">
        <v>1285</v>
      </c>
      <c r="J11" s="84" t="s">
        <v>1281</v>
      </c>
      <c r="K11" s="120"/>
    </row>
    <row r="12" spans="1:11" ht="51.75" customHeight="1">
      <c r="A12" s="120">
        <v>19</v>
      </c>
      <c r="B12" s="228" t="s">
        <v>232</v>
      </c>
      <c r="C12" s="209" t="s">
        <v>233</v>
      </c>
      <c r="E12" s="140">
        <v>1460</v>
      </c>
      <c r="F12" s="85">
        <v>0</v>
      </c>
      <c r="G12" s="120">
        <v>0</v>
      </c>
      <c r="H12" s="120"/>
      <c r="I12" s="120" t="s">
        <v>1285</v>
      </c>
      <c r="J12" s="84" t="s">
        <v>1281</v>
      </c>
      <c r="K12" s="120"/>
    </row>
    <row r="13" spans="1:11" ht="54" customHeight="1">
      <c r="A13" s="120">
        <v>22</v>
      </c>
      <c r="B13" s="228" t="s">
        <v>234</v>
      </c>
      <c r="C13" s="228" t="s">
        <v>235</v>
      </c>
      <c r="D13" s="140"/>
      <c r="E13" s="86">
        <v>0</v>
      </c>
      <c r="F13" s="85">
        <v>0</v>
      </c>
      <c r="G13" s="120">
        <v>0</v>
      </c>
      <c r="H13" s="120"/>
      <c r="I13" s="120" t="s">
        <v>1285</v>
      </c>
      <c r="J13" s="84" t="s">
        <v>1281</v>
      </c>
      <c r="K13" s="120"/>
    </row>
    <row r="14" spans="1:11" ht="53.25" customHeight="1">
      <c r="A14" s="120">
        <v>23</v>
      </c>
      <c r="B14" s="228" t="s">
        <v>239</v>
      </c>
      <c r="C14" s="228" t="s">
        <v>240</v>
      </c>
      <c r="D14" s="140"/>
      <c r="E14" s="86">
        <v>0</v>
      </c>
      <c r="F14" s="85">
        <v>0</v>
      </c>
      <c r="G14" s="120">
        <v>0</v>
      </c>
      <c r="H14" s="120"/>
      <c r="I14" s="120" t="s">
        <v>1285</v>
      </c>
      <c r="J14" s="84" t="s">
        <v>1281</v>
      </c>
      <c r="K14" s="120"/>
    </row>
    <row r="15" spans="1:11" ht="51">
      <c r="A15" s="120">
        <v>55</v>
      </c>
      <c r="B15" s="228" t="s">
        <v>430</v>
      </c>
      <c r="C15" s="230" t="s">
        <v>437</v>
      </c>
      <c r="D15" s="140"/>
      <c r="E15" s="107">
        <v>28</v>
      </c>
      <c r="F15" s="107">
        <v>397.19400000000002</v>
      </c>
      <c r="G15" s="120">
        <v>0</v>
      </c>
      <c r="H15" s="120"/>
      <c r="I15" s="120" t="s">
        <v>1852</v>
      </c>
      <c r="J15" s="158" t="s">
        <v>440</v>
      </c>
      <c r="K15" s="120"/>
    </row>
    <row r="16" spans="1:11" ht="31.5">
      <c r="A16" s="120">
        <v>56</v>
      </c>
      <c r="B16" s="204" t="s">
        <v>509</v>
      </c>
      <c r="C16" s="230" t="s">
        <v>511</v>
      </c>
      <c r="D16" s="140"/>
      <c r="E16" s="107">
        <v>11</v>
      </c>
      <c r="F16" s="107">
        <v>506.23</v>
      </c>
      <c r="G16" s="120">
        <v>38.411000000000001</v>
      </c>
      <c r="H16" s="120"/>
      <c r="I16" s="120" t="s">
        <v>1852</v>
      </c>
      <c r="J16" s="158" t="s">
        <v>440</v>
      </c>
      <c r="K16" s="120"/>
    </row>
    <row r="17" spans="1:11" ht="38.25">
      <c r="A17" s="120">
        <v>57</v>
      </c>
      <c r="B17" s="228" t="s">
        <v>431</v>
      </c>
      <c r="C17" s="230" t="s">
        <v>433</v>
      </c>
      <c r="D17" s="140"/>
      <c r="E17" s="107">
        <v>33</v>
      </c>
      <c r="F17" s="107">
        <v>377.72399999999999</v>
      </c>
      <c r="G17" s="120">
        <v>8.2940000000000005</v>
      </c>
      <c r="H17" s="120"/>
      <c r="I17" s="120" t="s">
        <v>1852</v>
      </c>
      <c r="J17" s="158" t="s">
        <v>440</v>
      </c>
      <c r="K17" s="120"/>
    </row>
    <row r="18" spans="1:11" ht="38.25">
      <c r="A18" s="120">
        <v>60</v>
      </c>
      <c r="B18" s="228" t="s">
        <v>430</v>
      </c>
      <c r="C18" s="230" t="s">
        <v>436</v>
      </c>
      <c r="D18" s="140"/>
      <c r="E18" s="107">
        <v>54</v>
      </c>
      <c r="F18" s="107">
        <v>2920.56</v>
      </c>
      <c r="G18" s="120">
        <v>0</v>
      </c>
      <c r="H18" s="120"/>
      <c r="I18" s="120" t="s">
        <v>1852</v>
      </c>
      <c r="J18" s="158" t="s">
        <v>440</v>
      </c>
      <c r="K18" s="120"/>
    </row>
    <row r="19" spans="1:11" ht="31.5">
      <c r="A19" s="120">
        <v>61</v>
      </c>
      <c r="B19" s="204" t="s">
        <v>509</v>
      </c>
      <c r="C19" s="230" t="s">
        <v>510</v>
      </c>
      <c r="D19" s="140"/>
      <c r="E19" s="107">
        <v>7</v>
      </c>
      <c r="F19" s="107">
        <v>50.639000000000003</v>
      </c>
      <c r="G19" s="120">
        <v>0</v>
      </c>
      <c r="H19" s="120"/>
      <c r="I19" s="120" t="s">
        <v>1852</v>
      </c>
      <c r="J19" s="158" t="s">
        <v>440</v>
      </c>
      <c r="K19" s="120"/>
    </row>
    <row r="20" spans="1:11" ht="38.25">
      <c r="A20" s="120">
        <v>62</v>
      </c>
      <c r="B20" s="232" t="s">
        <v>487</v>
      </c>
      <c r="C20" s="234" t="s">
        <v>1241</v>
      </c>
      <c r="D20" s="161" t="s">
        <v>1366</v>
      </c>
      <c r="E20" s="70">
        <v>90</v>
      </c>
      <c r="F20" s="71">
        <v>757.38400000000001</v>
      </c>
      <c r="G20" s="120">
        <v>620.63400000000001</v>
      </c>
      <c r="H20" s="120"/>
      <c r="I20" s="120" t="s">
        <v>1288</v>
      </c>
      <c r="J20" s="84" t="s">
        <v>1270</v>
      </c>
      <c r="K20" s="120"/>
    </row>
    <row r="21" spans="1:11" ht="38.25">
      <c r="A21" s="120">
        <v>63</v>
      </c>
      <c r="B21" s="232" t="s">
        <v>487</v>
      </c>
      <c r="C21" s="234" t="s">
        <v>1241</v>
      </c>
      <c r="D21" s="161" t="s">
        <v>1366</v>
      </c>
      <c r="E21" s="70">
        <v>90</v>
      </c>
      <c r="F21" s="71">
        <v>757.38400000000001</v>
      </c>
      <c r="G21" s="120">
        <v>620.63400000000001</v>
      </c>
      <c r="H21" s="120"/>
      <c r="I21" s="120" t="s">
        <v>1288</v>
      </c>
      <c r="J21" s="84" t="s">
        <v>1270</v>
      </c>
      <c r="K21" s="120"/>
    </row>
    <row r="22" spans="1:11" ht="38.25">
      <c r="A22" s="120">
        <v>64</v>
      </c>
      <c r="B22" s="232" t="s">
        <v>488</v>
      </c>
      <c r="C22" s="234" t="s">
        <v>1241</v>
      </c>
      <c r="D22" s="161" t="s">
        <v>1366</v>
      </c>
      <c r="E22" s="70">
        <v>16.600000000000001</v>
      </c>
      <c r="F22" s="71">
        <v>224.827</v>
      </c>
      <c r="G22" s="120">
        <v>184.233</v>
      </c>
      <c r="H22" s="120"/>
      <c r="I22" s="120" t="s">
        <v>1288</v>
      </c>
      <c r="J22" s="84" t="s">
        <v>1270</v>
      </c>
      <c r="K22" s="120"/>
    </row>
    <row r="23" spans="1:11" ht="38.25">
      <c r="A23" s="120">
        <v>65</v>
      </c>
      <c r="B23" s="232" t="s">
        <v>486</v>
      </c>
      <c r="C23" s="234" t="s">
        <v>1241</v>
      </c>
      <c r="D23" s="161" t="s">
        <v>1366</v>
      </c>
      <c r="E23" s="70">
        <v>6</v>
      </c>
      <c r="F23" s="71">
        <v>118.375</v>
      </c>
      <c r="G23" s="120">
        <v>97.001000000000005</v>
      </c>
      <c r="H23" s="120"/>
      <c r="I23" s="120" t="s">
        <v>1288</v>
      </c>
      <c r="J23" s="84" t="s">
        <v>1270</v>
      </c>
      <c r="K23" s="120"/>
    </row>
    <row r="24" spans="1:11" ht="38.25">
      <c r="A24" s="120">
        <v>66</v>
      </c>
      <c r="B24" s="232" t="s">
        <v>483</v>
      </c>
      <c r="C24" s="234" t="s">
        <v>1241</v>
      </c>
      <c r="D24" s="161" t="s">
        <v>1366</v>
      </c>
      <c r="E24" s="70">
        <v>16.600000000000001</v>
      </c>
      <c r="F24" s="71">
        <v>230.25399999999999</v>
      </c>
      <c r="G24" s="120">
        <v>188.98</v>
      </c>
      <c r="H24" s="120"/>
      <c r="I24" s="120" t="s">
        <v>1288</v>
      </c>
      <c r="J24" s="84" t="s">
        <v>1270</v>
      </c>
      <c r="K24" s="120"/>
    </row>
    <row r="25" spans="1:11" ht="38.25">
      <c r="A25" s="120">
        <v>67</v>
      </c>
      <c r="B25" s="232" t="s">
        <v>485</v>
      </c>
      <c r="C25" s="234" t="s">
        <v>1241</v>
      </c>
      <c r="D25" s="161" t="s">
        <v>1366</v>
      </c>
      <c r="E25" s="70">
        <v>86.7</v>
      </c>
      <c r="F25" s="71">
        <v>6606.4139999999998</v>
      </c>
      <c r="G25" s="120">
        <v>5413.5889999999999</v>
      </c>
      <c r="H25" s="120"/>
      <c r="I25" s="120" t="s">
        <v>1288</v>
      </c>
      <c r="J25" s="84" t="s">
        <v>1270</v>
      </c>
      <c r="K25" s="120"/>
    </row>
    <row r="26" spans="1:11" ht="51">
      <c r="A26" s="120">
        <v>68</v>
      </c>
      <c r="B26" s="232" t="s">
        <v>1242</v>
      </c>
      <c r="C26" s="234" t="s">
        <v>1243</v>
      </c>
      <c r="D26" s="161" t="s">
        <v>1367</v>
      </c>
      <c r="E26" s="70">
        <v>118.3</v>
      </c>
      <c r="F26" s="71">
        <v>7236.8410000000003</v>
      </c>
      <c r="G26" s="120">
        <v>5930.1880000000001</v>
      </c>
      <c r="H26" s="120"/>
      <c r="I26" s="120" t="s">
        <v>1288</v>
      </c>
      <c r="J26" s="84" t="s">
        <v>1270</v>
      </c>
      <c r="K26" s="120"/>
    </row>
    <row r="27" spans="1:11" ht="38.25">
      <c r="A27" s="120">
        <v>69</v>
      </c>
      <c r="B27" s="232" t="s">
        <v>489</v>
      </c>
      <c r="C27" s="234" t="s">
        <v>1241</v>
      </c>
      <c r="D27" s="161" t="s">
        <v>1366</v>
      </c>
      <c r="E27" s="70">
        <v>7.5</v>
      </c>
      <c r="F27" s="71">
        <v>3385.53</v>
      </c>
      <c r="G27" s="120">
        <v>2774.2530000000002</v>
      </c>
      <c r="H27" s="120"/>
      <c r="I27" s="120" t="s">
        <v>1288</v>
      </c>
      <c r="J27" s="84" t="s">
        <v>1270</v>
      </c>
      <c r="K27" s="120"/>
    </row>
    <row r="28" spans="1:11" ht="38.25">
      <c r="A28" s="120">
        <v>70</v>
      </c>
      <c r="B28" s="204" t="s">
        <v>461</v>
      </c>
      <c r="C28" s="234" t="s">
        <v>1241</v>
      </c>
      <c r="D28" s="161" t="s">
        <v>1366</v>
      </c>
      <c r="E28" s="86">
        <v>0</v>
      </c>
      <c r="F28" s="85">
        <v>1230.819</v>
      </c>
      <c r="G28" s="120">
        <v>1008.587</v>
      </c>
      <c r="H28" s="120"/>
      <c r="I28" s="120" t="s">
        <v>1288</v>
      </c>
      <c r="J28" s="84" t="s">
        <v>1270</v>
      </c>
      <c r="K28" s="120"/>
    </row>
    <row r="29" spans="1:11" ht="38.25">
      <c r="A29" s="120">
        <v>71</v>
      </c>
      <c r="B29" s="204" t="s">
        <v>462</v>
      </c>
      <c r="C29" s="234" t="s">
        <v>1241</v>
      </c>
      <c r="D29" s="161" t="s">
        <v>1366</v>
      </c>
      <c r="E29" s="86">
        <v>0</v>
      </c>
      <c r="F29" s="85">
        <v>1230.819</v>
      </c>
      <c r="G29" s="120">
        <v>1008.587</v>
      </c>
      <c r="H29" s="120"/>
      <c r="I29" s="120" t="s">
        <v>1288</v>
      </c>
      <c r="J29" s="84" t="s">
        <v>1270</v>
      </c>
      <c r="K29" s="120"/>
    </row>
    <row r="30" spans="1:11" ht="38.25">
      <c r="A30" s="120">
        <v>72</v>
      </c>
      <c r="B30" s="204" t="s">
        <v>464</v>
      </c>
      <c r="C30" s="234" t="s">
        <v>1241</v>
      </c>
      <c r="D30" s="161" t="s">
        <v>1366</v>
      </c>
      <c r="E30" s="86">
        <v>0</v>
      </c>
      <c r="F30" s="85">
        <v>1230.819</v>
      </c>
      <c r="G30" s="120">
        <v>1008.587</v>
      </c>
      <c r="H30" s="120"/>
      <c r="I30" s="120" t="s">
        <v>1288</v>
      </c>
      <c r="J30" s="84" t="s">
        <v>1270</v>
      </c>
      <c r="K30" s="120"/>
    </row>
    <row r="31" spans="1:11" ht="38.25">
      <c r="A31" s="120">
        <v>73</v>
      </c>
      <c r="B31" s="204" t="s">
        <v>463</v>
      </c>
      <c r="C31" s="234" t="s">
        <v>1241</v>
      </c>
      <c r="D31" s="161" t="s">
        <v>1366</v>
      </c>
      <c r="E31" s="86">
        <v>0</v>
      </c>
      <c r="F31" s="85">
        <v>1230.819</v>
      </c>
      <c r="G31" s="120">
        <v>1008.587</v>
      </c>
      <c r="H31" s="120"/>
      <c r="I31" s="120" t="s">
        <v>1288</v>
      </c>
      <c r="J31" s="84" t="s">
        <v>1270</v>
      </c>
      <c r="K31" s="120"/>
    </row>
    <row r="32" spans="1:11" ht="38.25">
      <c r="A32" s="120">
        <v>74</v>
      </c>
      <c r="B32" s="204" t="s">
        <v>481</v>
      </c>
      <c r="C32" s="234" t="s">
        <v>1241</v>
      </c>
      <c r="D32" s="161" t="s">
        <v>1366</v>
      </c>
      <c r="E32" s="86">
        <v>0</v>
      </c>
      <c r="F32" s="85">
        <v>1230.819</v>
      </c>
      <c r="G32" s="120">
        <v>1008.587</v>
      </c>
      <c r="H32" s="120"/>
      <c r="I32" s="120" t="s">
        <v>1288</v>
      </c>
      <c r="J32" s="84" t="s">
        <v>1270</v>
      </c>
      <c r="K32" s="120"/>
    </row>
    <row r="33" spans="1:11" ht="38.25">
      <c r="A33" s="120">
        <v>75</v>
      </c>
      <c r="B33" s="204" t="s">
        <v>480</v>
      </c>
      <c r="C33" s="234" t="s">
        <v>1241</v>
      </c>
      <c r="D33" s="161" t="s">
        <v>1366</v>
      </c>
      <c r="E33" s="86">
        <v>0</v>
      </c>
      <c r="F33" s="85">
        <v>1230.819</v>
      </c>
      <c r="G33" s="120">
        <v>1008.587</v>
      </c>
      <c r="H33" s="120"/>
      <c r="I33" s="120" t="s">
        <v>1288</v>
      </c>
      <c r="J33" s="84" t="s">
        <v>1270</v>
      </c>
      <c r="K33" s="120"/>
    </row>
    <row r="34" spans="1:11" ht="38.25">
      <c r="A34" s="120">
        <v>76</v>
      </c>
      <c r="B34" s="204" t="s">
        <v>478</v>
      </c>
      <c r="C34" s="234" t="s">
        <v>1241</v>
      </c>
      <c r="D34" s="161" t="s">
        <v>1366</v>
      </c>
      <c r="E34" s="86">
        <v>0</v>
      </c>
      <c r="F34" s="85">
        <v>1230.819</v>
      </c>
      <c r="G34" s="120">
        <v>1008.587</v>
      </c>
      <c r="H34" s="120"/>
      <c r="I34" s="120" t="s">
        <v>1288</v>
      </c>
      <c r="J34" s="84" t="s">
        <v>1270</v>
      </c>
      <c r="K34" s="120"/>
    </row>
    <row r="35" spans="1:11" ht="38.25">
      <c r="A35" s="120">
        <v>77</v>
      </c>
      <c r="B35" s="204" t="s">
        <v>472</v>
      </c>
      <c r="C35" s="234" t="s">
        <v>1241</v>
      </c>
      <c r="D35" s="161" t="s">
        <v>1366</v>
      </c>
      <c r="E35" s="86">
        <v>0</v>
      </c>
      <c r="F35" s="85">
        <v>1230.819</v>
      </c>
      <c r="G35" s="120">
        <v>1008.587</v>
      </c>
      <c r="H35" s="120"/>
      <c r="I35" s="120" t="s">
        <v>1288</v>
      </c>
      <c r="J35" s="84" t="s">
        <v>1270</v>
      </c>
      <c r="K35" s="120"/>
    </row>
    <row r="36" spans="1:11" ht="38.25">
      <c r="A36" s="120">
        <v>78</v>
      </c>
      <c r="B36" s="204" t="s">
        <v>471</v>
      </c>
      <c r="C36" s="234" t="s">
        <v>1241</v>
      </c>
      <c r="D36" s="161" t="s">
        <v>1366</v>
      </c>
      <c r="E36" s="86">
        <v>0</v>
      </c>
      <c r="F36" s="85">
        <v>1230.819</v>
      </c>
      <c r="G36" s="120">
        <v>1008.587</v>
      </c>
      <c r="H36" s="120"/>
      <c r="I36" s="120" t="s">
        <v>1288</v>
      </c>
      <c r="J36" s="84" t="s">
        <v>1270</v>
      </c>
      <c r="K36" s="120"/>
    </row>
    <row r="37" spans="1:11" ht="38.25">
      <c r="A37" s="120">
        <v>79</v>
      </c>
      <c r="B37" s="204" t="s">
        <v>470</v>
      </c>
      <c r="C37" s="234" t="s">
        <v>1241</v>
      </c>
      <c r="D37" s="161" t="s">
        <v>1366</v>
      </c>
      <c r="E37" s="86">
        <v>0</v>
      </c>
      <c r="F37" s="85">
        <v>1230.819</v>
      </c>
      <c r="G37" s="120">
        <v>1008.587</v>
      </c>
      <c r="H37" s="120"/>
      <c r="I37" s="120" t="s">
        <v>1288</v>
      </c>
      <c r="J37" s="84" t="s">
        <v>1270</v>
      </c>
      <c r="K37" s="120"/>
    </row>
    <row r="38" spans="1:11" ht="38.25">
      <c r="A38" s="120">
        <v>80</v>
      </c>
      <c r="B38" s="204" t="s">
        <v>469</v>
      </c>
      <c r="C38" s="234" t="s">
        <v>1241</v>
      </c>
      <c r="D38" s="161" t="s">
        <v>1366</v>
      </c>
      <c r="E38" s="86">
        <v>0</v>
      </c>
      <c r="F38" s="85">
        <v>1230.819</v>
      </c>
      <c r="G38" s="120">
        <v>1008.587</v>
      </c>
      <c r="H38" s="120"/>
      <c r="I38" s="120" t="s">
        <v>1288</v>
      </c>
      <c r="J38" s="84" t="s">
        <v>1270</v>
      </c>
      <c r="K38" s="120"/>
    </row>
    <row r="39" spans="1:11" ht="38.25">
      <c r="A39" s="120">
        <v>81</v>
      </c>
      <c r="B39" s="204" t="s">
        <v>468</v>
      </c>
      <c r="C39" s="234" t="s">
        <v>1241</v>
      </c>
      <c r="D39" s="161" t="s">
        <v>1366</v>
      </c>
      <c r="E39" s="86">
        <v>0</v>
      </c>
      <c r="F39" s="85">
        <v>1230.819</v>
      </c>
      <c r="G39" s="120">
        <v>1008.587</v>
      </c>
      <c r="H39" s="120"/>
      <c r="I39" s="120" t="s">
        <v>1288</v>
      </c>
      <c r="J39" s="84" t="s">
        <v>1270</v>
      </c>
      <c r="K39" s="120"/>
    </row>
    <row r="40" spans="1:11" ht="38.25">
      <c r="A40" s="120">
        <v>82</v>
      </c>
      <c r="B40" s="230" t="s">
        <v>467</v>
      </c>
      <c r="C40" s="234" t="s">
        <v>1241</v>
      </c>
      <c r="D40" s="161" t="s">
        <v>1366</v>
      </c>
      <c r="E40" s="86">
        <v>0</v>
      </c>
      <c r="F40" s="71">
        <v>1230.819</v>
      </c>
      <c r="G40" s="120">
        <v>1008.587</v>
      </c>
      <c r="H40" s="120"/>
      <c r="I40" s="120" t="s">
        <v>1288</v>
      </c>
      <c r="J40" s="84" t="s">
        <v>1270</v>
      </c>
      <c r="K40" s="120"/>
    </row>
    <row r="41" spans="1:11" ht="38.25">
      <c r="A41" s="120">
        <v>83</v>
      </c>
      <c r="B41" s="204" t="s">
        <v>466</v>
      </c>
      <c r="C41" s="234" t="s">
        <v>1241</v>
      </c>
      <c r="D41" s="161" t="s">
        <v>1366</v>
      </c>
      <c r="E41" s="86">
        <v>0</v>
      </c>
      <c r="F41" s="71">
        <v>1230.819</v>
      </c>
      <c r="G41" s="120">
        <v>1008.587</v>
      </c>
      <c r="H41" s="120"/>
      <c r="I41" s="120" t="s">
        <v>1288</v>
      </c>
      <c r="J41" s="84" t="s">
        <v>1270</v>
      </c>
      <c r="K41" s="120"/>
    </row>
    <row r="42" spans="1:11" ht="38.25">
      <c r="A42" s="120">
        <v>84</v>
      </c>
      <c r="B42" s="204" t="s">
        <v>465</v>
      </c>
      <c r="C42" s="234" t="s">
        <v>1241</v>
      </c>
      <c r="D42" s="161" t="s">
        <v>1366</v>
      </c>
      <c r="E42" s="86">
        <v>0</v>
      </c>
      <c r="F42" s="71">
        <v>1230.819</v>
      </c>
      <c r="G42" s="120">
        <v>1008.587</v>
      </c>
      <c r="H42" s="120"/>
      <c r="I42" s="120" t="s">
        <v>1288</v>
      </c>
      <c r="J42" s="84" t="s">
        <v>1270</v>
      </c>
      <c r="K42" s="120"/>
    </row>
    <row r="43" spans="1:11" ht="56.25">
      <c r="A43" s="120">
        <v>99</v>
      </c>
      <c r="B43" s="228" t="s">
        <v>442</v>
      </c>
      <c r="C43" s="228" t="s">
        <v>443</v>
      </c>
      <c r="D43" s="140"/>
      <c r="E43" s="86"/>
      <c r="F43" s="85">
        <v>0</v>
      </c>
      <c r="G43" s="120">
        <v>0</v>
      </c>
      <c r="H43" s="120"/>
      <c r="I43" s="186">
        <v>38718</v>
      </c>
      <c r="J43" s="223" t="s">
        <v>1853</v>
      </c>
      <c r="K43" s="120"/>
    </row>
    <row r="44" spans="1:11" ht="56.25">
      <c r="A44" s="120">
        <v>100</v>
      </c>
      <c r="B44" s="232" t="s">
        <v>482</v>
      </c>
      <c r="C44" s="234" t="s">
        <v>620</v>
      </c>
      <c r="D44" s="140"/>
      <c r="E44" s="70"/>
      <c r="F44" s="71">
        <v>90</v>
      </c>
      <c r="G44" s="120">
        <v>71.8</v>
      </c>
      <c r="H44" s="120"/>
      <c r="I44" s="186">
        <v>38718</v>
      </c>
      <c r="J44" s="223" t="s">
        <v>1853</v>
      </c>
      <c r="K44" s="120"/>
    </row>
    <row r="45" spans="1:11" ht="51">
      <c r="A45" s="120">
        <v>101</v>
      </c>
      <c r="B45" s="232" t="s">
        <v>585</v>
      </c>
      <c r="C45" s="234" t="s">
        <v>525</v>
      </c>
      <c r="D45" s="140"/>
      <c r="E45" s="70">
        <v>5000</v>
      </c>
      <c r="F45" s="71">
        <v>115.6</v>
      </c>
      <c r="G45" s="120">
        <v>90.1</v>
      </c>
      <c r="H45" s="120"/>
      <c r="I45" s="186">
        <v>39953</v>
      </c>
      <c r="J45" s="77" t="s">
        <v>588</v>
      </c>
      <c r="K45" s="120"/>
    </row>
    <row r="46" spans="1:11" ht="56.25">
      <c r="A46" s="120">
        <v>143</v>
      </c>
      <c r="B46" s="204" t="s">
        <v>592</v>
      </c>
      <c r="C46" s="204" t="s">
        <v>51</v>
      </c>
      <c r="D46" s="140"/>
      <c r="E46" s="70">
        <v>10000</v>
      </c>
      <c r="F46" s="71">
        <v>1412.85</v>
      </c>
      <c r="G46" s="120">
        <v>0</v>
      </c>
      <c r="H46" s="120"/>
      <c r="I46" s="186">
        <v>38718</v>
      </c>
      <c r="J46" s="223" t="s">
        <v>1853</v>
      </c>
      <c r="K46" s="120"/>
    </row>
    <row r="47" spans="1:11" ht="56.25">
      <c r="A47" s="120">
        <v>144</v>
      </c>
      <c r="B47" s="204" t="s">
        <v>1820</v>
      </c>
      <c r="C47" s="204" t="s">
        <v>51</v>
      </c>
      <c r="D47" s="140"/>
      <c r="E47" s="70">
        <v>37949</v>
      </c>
      <c r="F47" s="71">
        <v>802.5</v>
      </c>
      <c r="G47" s="120">
        <v>222.27500000000001</v>
      </c>
      <c r="H47" s="120"/>
      <c r="I47" s="186">
        <v>38718</v>
      </c>
      <c r="J47" s="223" t="s">
        <v>1853</v>
      </c>
      <c r="K47" s="120"/>
    </row>
    <row r="48" spans="1:11" ht="56.25">
      <c r="A48" s="120">
        <v>145</v>
      </c>
      <c r="B48" s="204" t="s">
        <v>602</v>
      </c>
      <c r="C48" s="205" t="s">
        <v>605</v>
      </c>
      <c r="D48" s="140"/>
      <c r="E48" s="70">
        <v>2000</v>
      </c>
      <c r="F48" s="71"/>
      <c r="G48" s="120"/>
      <c r="H48" s="120"/>
      <c r="I48" s="186">
        <v>38718</v>
      </c>
      <c r="J48" s="223" t="s">
        <v>1853</v>
      </c>
      <c r="K48" s="120"/>
    </row>
    <row r="49" spans="1:11" ht="56.25">
      <c r="A49" s="120">
        <v>146</v>
      </c>
      <c r="B49" s="204" t="s">
        <v>593</v>
      </c>
      <c r="C49" s="204" t="s">
        <v>51</v>
      </c>
      <c r="D49" s="140"/>
      <c r="E49" s="70">
        <v>13000</v>
      </c>
      <c r="F49" s="71">
        <v>2562.288</v>
      </c>
      <c r="G49" s="120">
        <v>0</v>
      </c>
      <c r="H49" s="120"/>
      <c r="I49" s="186">
        <v>38718</v>
      </c>
      <c r="J49" s="223" t="s">
        <v>1853</v>
      </c>
      <c r="K49" s="120"/>
    </row>
    <row r="50" spans="1:11" ht="56.25">
      <c r="A50" s="120">
        <v>147</v>
      </c>
      <c r="B50" s="204" t="s">
        <v>606</v>
      </c>
      <c r="C50" s="204" t="s">
        <v>51</v>
      </c>
      <c r="D50" s="140"/>
      <c r="E50" s="70">
        <v>1200</v>
      </c>
      <c r="F50" s="71">
        <v>161.15799999999999</v>
      </c>
      <c r="G50" s="120">
        <v>43.433999999999997</v>
      </c>
      <c r="H50" s="120"/>
      <c r="I50" s="186">
        <v>38718</v>
      </c>
      <c r="J50" s="223" t="s">
        <v>1853</v>
      </c>
      <c r="K50" s="120"/>
    </row>
    <row r="51" spans="1:11" ht="56.25">
      <c r="A51" s="120">
        <v>148</v>
      </c>
      <c r="B51" s="204" t="s">
        <v>604</v>
      </c>
      <c r="C51" s="204" t="s">
        <v>603</v>
      </c>
      <c r="D51" s="140"/>
      <c r="E51" s="70">
        <v>1000</v>
      </c>
      <c r="F51" s="71">
        <v>103.61499999999999</v>
      </c>
      <c r="G51" s="120">
        <v>62.2</v>
      </c>
      <c r="H51" s="120"/>
      <c r="I51" s="186">
        <v>38718</v>
      </c>
      <c r="J51" s="223" t="s">
        <v>1853</v>
      </c>
      <c r="K51" s="120"/>
    </row>
    <row r="52" spans="1:11" ht="56.25">
      <c r="A52" s="120">
        <v>149</v>
      </c>
      <c r="B52" s="204" t="s">
        <v>612</v>
      </c>
      <c r="C52" s="204" t="s">
        <v>51</v>
      </c>
      <c r="D52" s="140"/>
      <c r="E52" s="70">
        <v>16300</v>
      </c>
      <c r="F52" s="71">
        <v>4640.6580000000004</v>
      </c>
      <c r="G52" s="120">
        <v>2746.009</v>
      </c>
      <c r="H52" s="120"/>
      <c r="I52" s="186">
        <v>38718</v>
      </c>
      <c r="J52" s="223" t="s">
        <v>1853</v>
      </c>
      <c r="K52" s="120"/>
    </row>
    <row r="53" spans="1:11" ht="56.25">
      <c r="A53" s="120">
        <v>156</v>
      </c>
      <c r="B53" s="204" t="s">
        <v>617</v>
      </c>
      <c r="C53" s="204" t="s">
        <v>51</v>
      </c>
      <c r="D53" s="140"/>
      <c r="E53" s="140">
        <v>1110</v>
      </c>
      <c r="F53" s="70">
        <v>70422</v>
      </c>
      <c r="G53" s="71">
        <v>70422</v>
      </c>
      <c r="H53" s="120"/>
      <c r="I53" s="186">
        <v>38718</v>
      </c>
      <c r="J53" s="223" t="s">
        <v>1853</v>
      </c>
      <c r="K53" s="120"/>
    </row>
    <row r="54" spans="1:11" ht="25.5">
      <c r="A54" s="120">
        <v>158</v>
      </c>
      <c r="B54" s="204" t="s">
        <v>1258</v>
      </c>
      <c r="C54" s="235"/>
      <c r="D54" s="140"/>
      <c r="E54" s="70">
        <v>20</v>
      </c>
      <c r="F54" s="71">
        <v>0</v>
      </c>
      <c r="G54" s="71">
        <v>0</v>
      </c>
      <c r="H54" s="120"/>
      <c r="I54" s="186">
        <v>38718</v>
      </c>
      <c r="J54" s="140" t="s">
        <v>1272</v>
      </c>
      <c r="K54" s="120"/>
    </row>
    <row r="55" spans="1:11" ht="25.5">
      <c r="A55" s="120">
        <v>159</v>
      </c>
      <c r="B55" s="204" t="s">
        <v>1258</v>
      </c>
      <c r="C55" s="235"/>
      <c r="D55" s="140"/>
      <c r="E55" s="70">
        <v>700</v>
      </c>
      <c r="F55" s="71">
        <v>0</v>
      </c>
      <c r="G55" s="71">
        <v>0</v>
      </c>
      <c r="H55" s="120"/>
      <c r="I55" s="186">
        <v>38718</v>
      </c>
      <c r="J55" s="140" t="s">
        <v>1272</v>
      </c>
      <c r="K55" s="120"/>
    </row>
    <row r="56" spans="1:11" ht="38.25">
      <c r="A56" s="120">
        <v>160</v>
      </c>
      <c r="B56" s="204" t="s">
        <v>1259</v>
      </c>
      <c r="C56" s="205"/>
      <c r="E56" s="70">
        <v>9000</v>
      </c>
      <c r="F56" s="70">
        <v>0</v>
      </c>
      <c r="G56" s="71">
        <v>0</v>
      </c>
      <c r="H56" s="120"/>
      <c r="I56" s="186">
        <v>38718</v>
      </c>
      <c r="J56" s="140" t="s">
        <v>1272</v>
      </c>
      <c r="K56" s="120"/>
    </row>
    <row r="57" spans="1:11" ht="51">
      <c r="A57" s="120">
        <v>165</v>
      </c>
      <c r="B57" s="204" t="s">
        <v>1898</v>
      </c>
      <c r="C57" s="226" t="s">
        <v>1302</v>
      </c>
      <c r="D57" s="140" t="s">
        <v>1896</v>
      </c>
      <c r="E57" s="70">
        <v>1545</v>
      </c>
      <c r="F57" s="162">
        <v>4547.2479999999996</v>
      </c>
      <c r="G57" s="120">
        <v>3942.6280000000002</v>
      </c>
      <c r="H57" s="120"/>
      <c r="I57" s="186">
        <v>40513</v>
      </c>
      <c r="J57" s="84" t="s">
        <v>1280</v>
      </c>
      <c r="K57" s="120"/>
    </row>
    <row r="58" spans="1:11" ht="63">
      <c r="A58" s="120">
        <v>166</v>
      </c>
      <c r="B58" s="204" t="s">
        <v>1898</v>
      </c>
      <c r="C58" s="226" t="s">
        <v>1304</v>
      </c>
      <c r="D58" s="140" t="s">
        <v>1899</v>
      </c>
      <c r="E58" s="70">
        <v>2900</v>
      </c>
      <c r="F58" s="162"/>
      <c r="G58" s="120"/>
      <c r="H58" s="120"/>
      <c r="I58" s="120"/>
      <c r="J58" s="84" t="s">
        <v>1280</v>
      </c>
      <c r="K58" s="120"/>
    </row>
    <row r="59" spans="1:11" ht="51">
      <c r="A59" s="120">
        <v>166</v>
      </c>
      <c r="B59" s="204" t="s">
        <v>1898</v>
      </c>
      <c r="C59" s="226" t="s">
        <v>1900</v>
      </c>
      <c r="D59" s="140" t="s">
        <v>1897</v>
      </c>
      <c r="E59" s="70">
        <v>2426</v>
      </c>
      <c r="F59" s="162"/>
      <c r="G59" s="120"/>
      <c r="H59" s="120"/>
      <c r="I59" s="120"/>
      <c r="J59" s="84" t="s">
        <v>1280</v>
      </c>
      <c r="K59" s="120"/>
    </row>
    <row r="60" spans="1:11" s="249" customFormat="1" ht="67.5">
      <c r="A60" s="133">
        <v>253</v>
      </c>
      <c r="B60" s="241" t="s">
        <v>1858</v>
      </c>
      <c r="C60" s="227" t="s">
        <v>1887</v>
      </c>
      <c r="D60" s="166"/>
      <c r="E60" s="133"/>
      <c r="F60" s="162"/>
      <c r="G60" s="133"/>
      <c r="H60" s="133"/>
      <c r="I60" s="133"/>
      <c r="J60" s="123" t="s">
        <v>1280</v>
      </c>
      <c r="K60" s="133"/>
    </row>
    <row r="61" spans="1:11" ht="123.75">
      <c r="A61" s="120">
        <v>254</v>
      </c>
      <c r="B61" s="241" t="s">
        <v>1859</v>
      </c>
      <c r="C61" s="227" t="s">
        <v>1512</v>
      </c>
      <c r="D61" s="166"/>
      <c r="E61" s="166">
        <v>4180</v>
      </c>
      <c r="F61" s="162"/>
      <c r="G61" s="120"/>
      <c r="H61" s="120"/>
      <c r="I61" s="120"/>
      <c r="J61" s="84" t="s">
        <v>1280</v>
      </c>
      <c r="K61" s="120"/>
    </row>
    <row r="62" spans="1:11" ht="112.5">
      <c r="A62" s="120">
        <v>255</v>
      </c>
      <c r="B62" s="241" t="s">
        <v>1858</v>
      </c>
      <c r="C62" s="227" t="s">
        <v>1894</v>
      </c>
      <c r="D62" s="140" t="s">
        <v>1895</v>
      </c>
      <c r="E62" s="166">
        <v>1085</v>
      </c>
      <c r="F62" s="162"/>
      <c r="G62" s="120"/>
      <c r="H62" s="120"/>
      <c r="I62" s="120"/>
      <c r="J62" s="84" t="s">
        <v>1280</v>
      </c>
      <c r="K62" s="120"/>
    </row>
    <row r="63" spans="1:11" ht="63">
      <c r="A63" s="120">
        <v>256</v>
      </c>
      <c r="B63" s="241" t="s">
        <v>1859</v>
      </c>
      <c r="C63" s="226" t="s">
        <v>1795</v>
      </c>
      <c r="D63" s="120"/>
      <c r="E63" s="120">
        <v>2801</v>
      </c>
      <c r="F63" s="120">
        <v>10692.376</v>
      </c>
      <c r="G63" s="120">
        <v>10277.713</v>
      </c>
      <c r="H63" s="120"/>
      <c r="I63" s="120"/>
      <c r="J63" s="140" t="s">
        <v>1599</v>
      </c>
      <c r="K63" s="120"/>
    </row>
    <row r="64" spans="1:11" ht="94.5">
      <c r="A64" s="120">
        <v>257</v>
      </c>
      <c r="B64" s="241" t="s">
        <v>1859</v>
      </c>
      <c r="C64" s="226" t="s">
        <v>1796</v>
      </c>
      <c r="D64" s="120"/>
      <c r="E64" s="120">
        <v>2512</v>
      </c>
      <c r="F64" s="120">
        <v>8064.8760000000002</v>
      </c>
      <c r="G64" s="120">
        <v>7752.1109999999999</v>
      </c>
      <c r="H64" s="120"/>
      <c r="I64" s="120"/>
      <c r="J64" s="140" t="s">
        <v>1599</v>
      </c>
      <c r="K64" s="120"/>
    </row>
    <row r="65" spans="1:11" ht="63">
      <c r="A65" s="120">
        <v>258</v>
      </c>
      <c r="B65" s="241" t="s">
        <v>1858</v>
      </c>
      <c r="C65" s="226" t="s">
        <v>1797</v>
      </c>
      <c r="D65" s="120"/>
      <c r="E65">
        <v>828</v>
      </c>
      <c r="F65" s="120">
        <v>1206.232</v>
      </c>
      <c r="G65" s="120">
        <v>1105.991</v>
      </c>
      <c r="H65" s="120"/>
      <c r="I65" s="120"/>
      <c r="J65" s="140" t="s">
        <v>1599</v>
      </c>
      <c r="K65" s="120"/>
    </row>
    <row r="66" spans="1:11" ht="63">
      <c r="A66" s="120">
        <v>259</v>
      </c>
      <c r="B66" s="241" t="s">
        <v>1858</v>
      </c>
      <c r="C66" s="226" t="s">
        <v>1798</v>
      </c>
      <c r="D66" s="120"/>
      <c r="E66" s="120">
        <v>401</v>
      </c>
      <c r="F66" s="120">
        <v>943.46600000000001</v>
      </c>
      <c r="G66" s="120">
        <v>865.04300000000001</v>
      </c>
      <c r="H66" s="120"/>
      <c r="I66" s="186">
        <v>41080</v>
      </c>
      <c r="J66" s="140" t="s">
        <v>1856</v>
      </c>
      <c r="K66" s="120"/>
    </row>
    <row r="67" spans="1:11" ht="84">
      <c r="A67" s="120">
        <v>260</v>
      </c>
      <c r="B67" s="241" t="s">
        <v>1859</v>
      </c>
      <c r="C67" s="226" t="s">
        <v>1799</v>
      </c>
      <c r="D67" s="120"/>
      <c r="E67" s="120"/>
      <c r="F67" s="120">
        <v>0</v>
      </c>
      <c r="G67" s="120">
        <v>0</v>
      </c>
      <c r="H67" s="120"/>
      <c r="I67" s="120"/>
      <c r="J67" s="84" t="s">
        <v>1280</v>
      </c>
      <c r="K67" s="120"/>
    </row>
    <row r="68" spans="1:11" ht="94.5">
      <c r="A68" s="120">
        <v>261</v>
      </c>
      <c r="B68" s="241" t="s">
        <v>1859</v>
      </c>
      <c r="C68" s="226" t="s">
        <v>1800</v>
      </c>
      <c r="D68" s="120"/>
      <c r="E68" s="120"/>
      <c r="F68" s="120">
        <v>0</v>
      </c>
      <c r="G68" s="120">
        <v>0</v>
      </c>
      <c r="H68" s="120"/>
      <c r="I68" s="120"/>
      <c r="J68" s="84" t="s">
        <v>1280</v>
      </c>
      <c r="K68" s="120"/>
    </row>
    <row r="69" spans="1:11" ht="78.75">
      <c r="A69" s="120">
        <v>262</v>
      </c>
      <c r="B69" s="241" t="s">
        <v>1859</v>
      </c>
      <c r="C69" s="227" t="s">
        <v>1801</v>
      </c>
      <c r="D69" s="120"/>
      <c r="E69" s="120">
        <v>1297</v>
      </c>
      <c r="F69" s="120">
        <v>0</v>
      </c>
      <c r="G69" s="120">
        <v>0</v>
      </c>
      <c r="H69" s="120"/>
      <c r="I69" s="120"/>
      <c r="J69" s="84" t="s">
        <v>1280</v>
      </c>
      <c r="K69" s="120"/>
    </row>
    <row r="70" spans="1:11" ht="67.5">
      <c r="A70" s="120">
        <v>263</v>
      </c>
      <c r="B70" s="241" t="s">
        <v>1858</v>
      </c>
      <c r="C70" s="227" t="s">
        <v>1514</v>
      </c>
      <c r="D70" s="120"/>
      <c r="E70" s="166"/>
      <c r="F70" s="120">
        <v>0</v>
      </c>
      <c r="G70" s="120">
        <v>0</v>
      </c>
      <c r="H70" s="120"/>
      <c r="I70" s="120"/>
      <c r="J70" s="84" t="s">
        <v>1280</v>
      </c>
      <c r="K70" s="120"/>
    </row>
    <row r="71" spans="1:11" ht="51.75">
      <c r="A71" s="120">
        <v>264</v>
      </c>
      <c r="B71" s="241" t="s">
        <v>1858</v>
      </c>
      <c r="C71" s="227" t="s">
        <v>1888</v>
      </c>
      <c r="D71" s="140" t="s">
        <v>1892</v>
      </c>
      <c r="E71" s="166">
        <v>1200</v>
      </c>
      <c r="F71" s="120"/>
      <c r="G71" s="120"/>
      <c r="H71" s="120"/>
      <c r="I71" s="120"/>
      <c r="J71" s="84" t="s">
        <v>1280</v>
      </c>
      <c r="K71" s="120"/>
    </row>
    <row r="72" spans="1:11" ht="56.25">
      <c r="A72" s="120">
        <v>265</v>
      </c>
      <c r="B72" s="241" t="s">
        <v>1858</v>
      </c>
      <c r="C72" s="227" t="s">
        <v>1889</v>
      </c>
      <c r="D72" s="140" t="s">
        <v>1891</v>
      </c>
      <c r="E72" s="166">
        <v>350</v>
      </c>
      <c r="F72" s="120"/>
      <c r="G72" s="120"/>
      <c r="H72" s="120"/>
      <c r="I72" s="120"/>
      <c r="J72" s="84" t="s">
        <v>1280</v>
      </c>
      <c r="K72" s="120"/>
    </row>
    <row r="73" spans="1:11" ht="56.25">
      <c r="A73" s="120">
        <v>266</v>
      </c>
      <c r="B73" s="241" t="s">
        <v>1858</v>
      </c>
      <c r="C73" s="227" t="s">
        <v>1890</v>
      </c>
      <c r="D73" s="140" t="s">
        <v>1893</v>
      </c>
      <c r="E73" s="166">
        <v>2334</v>
      </c>
      <c r="F73" s="120"/>
      <c r="G73" s="120"/>
      <c r="H73" s="120"/>
      <c r="I73" s="120"/>
      <c r="J73" s="84" t="s">
        <v>1280</v>
      </c>
      <c r="K73" s="120"/>
    </row>
  </sheetData>
  <mergeCells count="2">
    <mergeCell ref="B5:K5"/>
    <mergeCell ref="B6:K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2:O11"/>
  <sheetViews>
    <sheetView topLeftCell="A3" workbookViewId="0">
      <selection activeCell="N4" sqref="N4"/>
    </sheetView>
  </sheetViews>
  <sheetFormatPr defaultRowHeight="12.75"/>
  <cols>
    <col min="1" max="1" width="3.7109375" customWidth="1"/>
    <col min="2" max="2" width="25.85546875" customWidth="1"/>
    <col min="10" max="10" width="16.28515625" customWidth="1"/>
    <col min="14" max="14" width="19.28515625" customWidth="1"/>
  </cols>
  <sheetData>
    <row r="2" spans="1:15" ht="18">
      <c r="B2" s="356" t="s">
        <v>1794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4" spans="1:15" ht="247.5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1863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126">
      <c r="A6" s="120">
        <v>40</v>
      </c>
      <c r="B6" s="204" t="s">
        <v>304</v>
      </c>
      <c r="C6" s="226" t="s">
        <v>1233</v>
      </c>
      <c r="D6" s="140"/>
      <c r="E6" s="127">
        <v>50200</v>
      </c>
      <c r="F6" s="127">
        <v>0</v>
      </c>
      <c r="G6" s="127">
        <v>0</v>
      </c>
      <c r="H6" s="120">
        <v>0</v>
      </c>
      <c r="I6" s="120" t="s">
        <v>1285</v>
      </c>
      <c r="J6" s="84" t="s">
        <v>1281</v>
      </c>
      <c r="K6" s="84" t="s">
        <v>300</v>
      </c>
      <c r="L6" s="120"/>
      <c r="M6" s="125"/>
      <c r="N6" s="242" t="s">
        <v>1262</v>
      </c>
      <c r="O6" s="120"/>
    </row>
    <row r="7" spans="1:15" ht="63.75">
      <c r="A7" s="120">
        <v>41</v>
      </c>
      <c r="B7" s="204" t="s">
        <v>303</v>
      </c>
      <c r="C7" s="204" t="s">
        <v>1234</v>
      </c>
      <c r="D7" s="140"/>
      <c r="E7" s="127">
        <v>1500</v>
      </c>
      <c r="F7" s="127">
        <v>0</v>
      </c>
      <c r="G7" s="127">
        <v>0</v>
      </c>
      <c r="H7" s="120">
        <v>0</v>
      </c>
      <c r="I7" s="120" t="s">
        <v>1285</v>
      </c>
      <c r="J7" s="84" t="s">
        <v>1281</v>
      </c>
      <c r="K7" s="123" t="s">
        <v>301</v>
      </c>
      <c r="L7" s="120"/>
      <c r="M7" s="125"/>
      <c r="N7" s="242" t="s">
        <v>1262</v>
      </c>
      <c r="O7" s="120"/>
    </row>
    <row r="8" spans="1:15" ht="63.75">
      <c r="A8" s="120">
        <v>45</v>
      </c>
      <c r="B8" s="233" t="s">
        <v>323</v>
      </c>
      <c r="C8" s="233" t="s">
        <v>327</v>
      </c>
      <c r="D8" s="140"/>
      <c r="E8" s="133">
        <v>17900</v>
      </c>
      <c r="F8" s="82">
        <v>0</v>
      </c>
      <c r="G8" s="120">
        <v>0</v>
      </c>
      <c r="H8" s="120">
        <v>0</v>
      </c>
      <c r="I8" s="120" t="s">
        <v>1285</v>
      </c>
      <c r="J8" s="84" t="s">
        <v>1281</v>
      </c>
      <c r="K8" s="123" t="s">
        <v>312</v>
      </c>
      <c r="L8" s="120"/>
      <c r="M8" s="133"/>
      <c r="N8" s="242" t="s">
        <v>1262</v>
      </c>
      <c r="O8" s="120"/>
    </row>
    <row r="9" spans="1:15" ht="63.75">
      <c r="A9" s="120">
        <v>46</v>
      </c>
      <c r="B9" s="233" t="s">
        <v>324</v>
      </c>
      <c r="C9" s="233" t="s">
        <v>328</v>
      </c>
      <c r="D9" s="140"/>
      <c r="E9" s="136">
        <v>500</v>
      </c>
      <c r="F9" s="82">
        <v>0</v>
      </c>
      <c r="G9" s="120">
        <v>0</v>
      </c>
      <c r="H9" s="120">
        <v>0</v>
      </c>
      <c r="I9" s="120" t="s">
        <v>1285</v>
      </c>
      <c r="J9" s="84" t="s">
        <v>1281</v>
      </c>
      <c r="K9" s="123" t="s">
        <v>313</v>
      </c>
      <c r="L9" s="120"/>
      <c r="M9" s="133"/>
      <c r="N9" s="242" t="s">
        <v>1262</v>
      </c>
      <c r="O9" s="120"/>
    </row>
    <row r="10" spans="1:15" ht="102">
      <c r="A10" s="120">
        <v>47</v>
      </c>
      <c r="B10" s="233" t="s">
        <v>325</v>
      </c>
      <c r="C10" s="233" t="s">
        <v>329</v>
      </c>
      <c r="D10" s="140"/>
      <c r="E10" s="133">
        <v>4100</v>
      </c>
      <c r="F10" s="82">
        <v>0</v>
      </c>
      <c r="G10" s="120">
        <v>0</v>
      </c>
      <c r="H10" s="120">
        <v>0</v>
      </c>
      <c r="I10" s="120" t="s">
        <v>1285</v>
      </c>
      <c r="J10" s="84" t="s">
        <v>1281</v>
      </c>
      <c r="K10" s="123" t="s">
        <v>314</v>
      </c>
      <c r="L10" s="120"/>
      <c r="M10" s="133"/>
      <c r="N10" s="242" t="s">
        <v>1262</v>
      </c>
      <c r="O10" s="120"/>
    </row>
    <row r="11" spans="1:15" ht="76.5">
      <c r="A11" s="120">
        <v>48</v>
      </c>
      <c r="B11" s="233" t="s">
        <v>326</v>
      </c>
      <c r="C11" s="233" t="s">
        <v>330</v>
      </c>
      <c r="D11" s="140"/>
      <c r="E11" s="133">
        <v>6800</v>
      </c>
      <c r="F11" s="82">
        <v>0</v>
      </c>
      <c r="G11" s="120">
        <v>0</v>
      </c>
      <c r="H11" s="120">
        <v>0</v>
      </c>
      <c r="I11" s="120" t="s">
        <v>1285</v>
      </c>
      <c r="J11" s="84" t="s">
        <v>1281</v>
      </c>
      <c r="K11" s="123" t="s">
        <v>315</v>
      </c>
      <c r="L11" s="120"/>
      <c r="M11" s="133"/>
      <c r="N11" s="242" t="s">
        <v>1262</v>
      </c>
      <c r="O11" s="120"/>
    </row>
  </sheetData>
  <mergeCells count="1">
    <mergeCell ref="B2:O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400"/>
  <sheetViews>
    <sheetView topLeftCell="A31" workbookViewId="0">
      <pane xSplit="13800" ySplit="2430" topLeftCell="BB1" activePane="bottomLeft"/>
      <selection sqref="A1:AA3207"/>
      <selection pane="topRight" activeCell="X1" sqref="X1"/>
      <selection pane="bottomLeft" activeCell="L1" sqref="L1"/>
      <selection pane="bottomRight" activeCell="BG42" sqref="BG42"/>
    </sheetView>
  </sheetViews>
  <sheetFormatPr defaultRowHeight="12.75"/>
  <cols>
    <col min="1" max="1" width="4" style="59" customWidth="1"/>
    <col min="2" max="2" width="16.7109375" style="60" customWidth="1"/>
    <col min="3" max="3" width="9.140625" style="59" customWidth="1"/>
    <col min="4" max="4" width="11.42578125" style="59" customWidth="1"/>
    <col min="5" max="5" width="10.140625" style="59" customWidth="1"/>
    <col min="6" max="6" width="6.5703125" style="59" customWidth="1"/>
    <col min="7" max="7" width="4.7109375" style="59" customWidth="1"/>
    <col min="8" max="8" width="10.5703125" style="59" customWidth="1"/>
    <col min="9" max="9" width="5.5703125" style="59" customWidth="1"/>
    <col min="10" max="10" width="8.5703125" style="59" customWidth="1"/>
    <col min="11" max="11" width="7" style="59" customWidth="1"/>
    <col min="12" max="12" width="13.85546875" style="59" customWidth="1"/>
    <col min="13" max="13" width="19.5703125" style="59" customWidth="1"/>
    <col min="14" max="14" width="7.28515625" style="59" customWidth="1"/>
    <col min="15" max="15" width="8.5703125" style="61" customWidth="1"/>
    <col min="16" max="16" width="9.7109375" style="61" customWidth="1"/>
    <col min="17" max="17" width="6.5703125" style="59" customWidth="1"/>
    <col min="18" max="18" width="5.7109375" style="59" customWidth="1"/>
    <col min="19" max="19" width="4" style="59" customWidth="1"/>
    <col min="20" max="20" width="3.7109375" style="59" customWidth="1"/>
    <col min="21" max="21" width="7.85546875" style="59" customWidth="1"/>
    <col min="22" max="22" width="11.28515625" style="59" customWidth="1"/>
    <col min="23" max="23" width="5.85546875" style="59" customWidth="1"/>
    <col min="24" max="16384" width="9.140625" style="59"/>
  </cols>
  <sheetData>
    <row r="1" spans="1:26" s="70" customFormat="1" ht="157.5">
      <c r="A1" s="64" t="s">
        <v>368</v>
      </c>
      <c r="B1" s="63" t="s">
        <v>1</v>
      </c>
      <c r="C1" s="64" t="s">
        <v>0</v>
      </c>
      <c r="D1" s="64" t="s">
        <v>2</v>
      </c>
      <c r="E1" s="64" t="s">
        <v>16</v>
      </c>
      <c r="F1" s="63" t="s">
        <v>18</v>
      </c>
      <c r="G1" s="63" t="s">
        <v>17</v>
      </c>
      <c r="H1" s="63" t="s">
        <v>3</v>
      </c>
      <c r="I1" s="63" t="s">
        <v>7</v>
      </c>
      <c r="J1" s="63" t="s">
        <v>8</v>
      </c>
      <c r="K1" s="63" t="s">
        <v>9</v>
      </c>
      <c r="L1" s="63" t="s">
        <v>4</v>
      </c>
      <c r="M1" s="63" t="s">
        <v>5</v>
      </c>
      <c r="N1" s="63" t="s">
        <v>6</v>
      </c>
      <c r="O1" s="65" t="s">
        <v>10</v>
      </c>
      <c r="P1" s="65" t="s">
        <v>11</v>
      </c>
      <c r="Q1" s="66" t="s">
        <v>12</v>
      </c>
      <c r="R1" s="63" t="s">
        <v>13</v>
      </c>
      <c r="S1" s="63" t="s">
        <v>14</v>
      </c>
      <c r="T1" s="67" t="s">
        <v>15</v>
      </c>
      <c r="U1" s="63" t="s">
        <v>20</v>
      </c>
      <c r="V1" s="63" t="s">
        <v>21</v>
      </c>
      <c r="W1" s="63" t="s">
        <v>19</v>
      </c>
      <c r="X1" s="68" t="s">
        <v>359</v>
      </c>
      <c r="Y1" s="69"/>
      <c r="Z1" s="69"/>
    </row>
    <row r="2" spans="1:26" s="69" customFormat="1" ht="11.25">
      <c r="A2" s="64">
        <v>1</v>
      </c>
      <c r="B2" s="142">
        <v>2</v>
      </c>
      <c r="C2" s="142">
        <v>3</v>
      </c>
      <c r="D2" s="142">
        <v>4</v>
      </c>
      <c r="E2" s="142">
        <v>5</v>
      </c>
      <c r="F2" s="142">
        <v>6</v>
      </c>
      <c r="G2" s="142">
        <v>7</v>
      </c>
      <c r="H2" s="142">
        <v>8</v>
      </c>
      <c r="I2" s="142">
        <v>9</v>
      </c>
      <c r="J2" s="142">
        <v>10</v>
      </c>
      <c r="K2" s="142">
        <v>11</v>
      </c>
      <c r="L2" s="142">
        <v>12</v>
      </c>
      <c r="M2" s="142">
        <v>13</v>
      </c>
      <c r="N2" s="142">
        <v>14</v>
      </c>
      <c r="O2" s="143">
        <v>15</v>
      </c>
      <c r="P2" s="143">
        <v>16</v>
      </c>
      <c r="Q2" s="142">
        <v>17</v>
      </c>
      <c r="R2" s="142">
        <v>18</v>
      </c>
      <c r="S2" s="142">
        <v>19</v>
      </c>
      <c r="T2" s="142">
        <v>20</v>
      </c>
      <c r="U2" s="142">
        <v>21</v>
      </c>
      <c r="V2" s="142">
        <v>22</v>
      </c>
      <c r="W2" s="142">
        <v>23</v>
      </c>
      <c r="X2" s="63">
        <v>24</v>
      </c>
    </row>
    <row r="3" spans="1:26" s="76" customFormat="1" ht="102">
      <c r="A3" s="64" t="s">
        <v>913</v>
      </c>
      <c r="B3" s="72" t="s">
        <v>355</v>
      </c>
      <c r="C3" s="73" t="s">
        <v>356</v>
      </c>
      <c r="D3" s="73" t="s">
        <v>357</v>
      </c>
      <c r="E3" s="74" t="s">
        <v>504</v>
      </c>
      <c r="F3" s="73">
        <v>14</v>
      </c>
      <c r="G3" s="73">
        <v>81</v>
      </c>
      <c r="H3" s="75" t="s">
        <v>358</v>
      </c>
      <c r="L3" s="76" t="s">
        <v>428</v>
      </c>
      <c r="M3" s="77" t="s">
        <v>491</v>
      </c>
      <c r="O3" s="71">
        <v>76.951999999999998</v>
      </c>
      <c r="P3" s="130">
        <v>64.436000000000007</v>
      </c>
      <c r="Q3" s="76">
        <f>COUNT(Q2)</f>
        <v>1</v>
      </c>
      <c r="V3" s="148" t="s">
        <v>627</v>
      </c>
      <c r="X3" s="78"/>
    </row>
    <row r="4" spans="1:26" s="76" customFormat="1" ht="102">
      <c r="A4" s="144" t="s">
        <v>914</v>
      </c>
      <c r="B4" s="72" t="s">
        <v>355</v>
      </c>
      <c r="C4" s="73" t="s">
        <v>356</v>
      </c>
      <c r="D4" s="73" t="s">
        <v>357</v>
      </c>
      <c r="E4" s="74" t="s">
        <v>504</v>
      </c>
      <c r="F4" s="73">
        <v>14</v>
      </c>
      <c r="G4" s="73">
        <v>81</v>
      </c>
      <c r="H4" s="75" t="s">
        <v>358</v>
      </c>
      <c r="J4" s="79">
        <f t="shared" ref="J4:J9" si="0">P4</f>
        <v>31.678999999999998</v>
      </c>
      <c r="L4" s="76" t="s">
        <v>427</v>
      </c>
      <c r="M4" s="77" t="s">
        <v>611</v>
      </c>
      <c r="O4" s="71">
        <v>40.317</v>
      </c>
      <c r="P4" s="130">
        <v>31.678999999999998</v>
      </c>
      <c r="Q4" s="76">
        <v>5</v>
      </c>
      <c r="V4" s="148" t="s">
        <v>628</v>
      </c>
      <c r="X4" s="78"/>
    </row>
    <row r="5" spans="1:26" s="76" customFormat="1" ht="102">
      <c r="A5" s="144" t="s">
        <v>915</v>
      </c>
      <c r="B5" s="72" t="s">
        <v>355</v>
      </c>
      <c r="C5" s="73" t="s">
        <v>356</v>
      </c>
      <c r="D5" s="73" t="s">
        <v>357</v>
      </c>
      <c r="E5" s="74" t="s">
        <v>504</v>
      </c>
      <c r="F5" s="73">
        <v>14</v>
      </c>
      <c r="G5" s="73">
        <v>81</v>
      </c>
      <c r="H5" s="75" t="s">
        <v>358</v>
      </c>
      <c r="J5" s="79">
        <f t="shared" si="0"/>
        <v>78.488</v>
      </c>
      <c r="L5" s="76" t="s">
        <v>426</v>
      </c>
      <c r="M5" s="77" t="s">
        <v>492</v>
      </c>
      <c r="O5" s="71">
        <v>94.186000000000007</v>
      </c>
      <c r="P5" s="130">
        <v>78.488</v>
      </c>
      <c r="Q5" s="76">
        <v>17.399999999999999</v>
      </c>
      <c r="V5" s="148" t="s">
        <v>629</v>
      </c>
      <c r="X5" s="78"/>
    </row>
    <row r="6" spans="1:26" s="76" customFormat="1" ht="102">
      <c r="A6" s="64" t="s">
        <v>916</v>
      </c>
      <c r="B6" s="72" t="s">
        <v>355</v>
      </c>
      <c r="C6" s="73" t="s">
        <v>356</v>
      </c>
      <c r="D6" s="73" t="s">
        <v>357</v>
      </c>
      <c r="E6" s="74" t="s">
        <v>504</v>
      </c>
      <c r="F6" s="73">
        <v>14</v>
      </c>
      <c r="G6" s="73">
        <v>81</v>
      </c>
      <c r="H6" s="75" t="s">
        <v>358</v>
      </c>
      <c r="J6" s="79">
        <f t="shared" si="0"/>
        <v>0</v>
      </c>
      <c r="L6" s="76" t="s">
        <v>425</v>
      </c>
      <c r="M6" s="80" t="s">
        <v>429</v>
      </c>
      <c r="O6" s="71">
        <v>4.3440000000000003</v>
      </c>
      <c r="P6" s="130">
        <v>0</v>
      </c>
      <c r="V6" s="148" t="s">
        <v>630</v>
      </c>
      <c r="X6" s="78"/>
    </row>
    <row r="7" spans="1:26" s="76" customFormat="1" ht="102">
      <c r="A7" s="144" t="s">
        <v>917</v>
      </c>
      <c r="B7" s="72" t="s">
        <v>355</v>
      </c>
      <c r="C7" s="73" t="s">
        <v>356</v>
      </c>
      <c r="D7" s="73" t="s">
        <v>357</v>
      </c>
      <c r="E7" s="74" t="s">
        <v>504</v>
      </c>
      <c r="F7" s="73">
        <v>14</v>
      </c>
      <c r="G7" s="73">
        <v>81</v>
      </c>
      <c r="H7" s="75" t="s">
        <v>358</v>
      </c>
      <c r="J7" s="79">
        <f t="shared" si="0"/>
        <v>518.78</v>
      </c>
      <c r="L7" s="76" t="s">
        <v>424</v>
      </c>
      <c r="M7" s="77" t="s">
        <v>492</v>
      </c>
      <c r="O7" s="71">
        <v>625</v>
      </c>
      <c r="P7" s="71">
        <v>518.78</v>
      </c>
      <c r="Q7" s="131">
        <v>136000</v>
      </c>
      <c r="V7" s="148" t="s">
        <v>631</v>
      </c>
      <c r="X7" s="78"/>
    </row>
    <row r="8" spans="1:26" s="76" customFormat="1" ht="102">
      <c r="A8" s="144" t="s">
        <v>918</v>
      </c>
      <c r="B8" s="72" t="s">
        <v>355</v>
      </c>
      <c r="C8" s="73" t="s">
        <v>356</v>
      </c>
      <c r="D8" s="73" t="s">
        <v>357</v>
      </c>
      <c r="E8" s="74" t="s">
        <v>504</v>
      </c>
      <c r="F8" s="73">
        <v>14</v>
      </c>
      <c r="G8" s="73">
        <v>81</v>
      </c>
      <c r="H8" s="75" t="s">
        <v>358</v>
      </c>
      <c r="J8" s="79">
        <f t="shared" si="0"/>
        <v>0</v>
      </c>
      <c r="L8" s="76" t="s">
        <v>423</v>
      </c>
      <c r="M8" s="77" t="s">
        <v>492</v>
      </c>
      <c r="O8" s="71">
        <v>22.178999999999998</v>
      </c>
      <c r="P8" s="130">
        <v>0</v>
      </c>
      <c r="Q8" s="76">
        <v>2.2000000000000002</v>
      </c>
      <c r="V8" s="148" t="s">
        <v>632</v>
      </c>
      <c r="X8" s="78"/>
    </row>
    <row r="9" spans="1:26" s="75" customFormat="1" ht="102">
      <c r="A9" s="64" t="s">
        <v>919</v>
      </c>
      <c r="B9" s="72" t="s">
        <v>355</v>
      </c>
      <c r="C9" s="73" t="s">
        <v>356</v>
      </c>
      <c r="D9" s="73" t="s">
        <v>357</v>
      </c>
      <c r="E9" s="74" t="s">
        <v>504</v>
      </c>
      <c r="F9" s="73">
        <v>14</v>
      </c>
      <c r="G9" s="73">
        <v>81</v>
      </c>
      <c r="H9" s="75" t="s">
        <v>358</v>
      </c>
      <c r="I9" s="81"/>
      <c r="J9" s="79">
        <f t="shared" si="0"/>
        <v>336.22199999999998</v>
      </c>
      <c r="K9" s="81"/>
      <c r="L9" s="72" t="s">
        <v>52</v>
      </c>
      <c r="M9" s="72" t="s">
        <v>100</v>
      </c>
      <c r="N9" s="79"/>
      <c r="O9" s="82">
        <v>395.88099999999997</v>
      </c>
      <c r="P9" s="82">
        <v>336.22199999999998</v>
      </c>
      <c r="Q9" s="79">
        <v>112</v>
      </c>
      <c r="R9" s="83"/>
      <c r="S9" s="79"/>
      <c r="T9" s="81"/>
      <c r="U9" s="72" t="s">
        <v>360</v>
      </c>
      <c r="V9" s="148" t="s">
        <v>633</v>
      </c>
      <c r="W9" s="81"/>
      <c r="X9" s="72" t="s">
        <v>101</v>
      </c>
    </row>
    <row r="10" spans="1:26" s="75" customFormat="1" ht="51">
      <c r="A10" s="144" t="s">
        <v>920</v>
      </c>
      <c r="B10" s="84" t="s">
        <v>503</v>
      </c>
      <c r="C10" s="73"/>
      <c r="D10" s="73"/>
      <c r="E10" s="74"/>
      <c r="F10" s="73"/>
      <c r="G10" s="73"/>
      <c r="J10" s="79">
        <f t="shared" ref="J10:J59" si="1">P10</f>
        <v>0</v>
      </c>
      <c r="L10" s="75" t="s">
        <v>52</v>
      </c>
      <c r="M10" s="75" t="s">
        <v>91</v>
      </c>
      <c r="O10" s="85">
        <v>36.4</v>
      </c>
      <c r="P10" s="85"/>
      <c r="Q10" s="86">
        <v>27.6</v>
      </c>
      <c r="R10" s="87"/>
      <c r="T10" s="88"/>
      <c r="U10" s="72" t="s">
        <v>360</v>
      </c>
      <c r="V10" s="148" t="s">
        <v>634</v>
      </c>
      <c r="X10" s="72" t="s">
        <v>102</v>
      </c>
    </row>
    <row r="11" spans="1:26" s="75" customFormat="1" ht="51">
      <c r="A11" s="144" t="s">
        <v>921</v>
      </c>
      <c r="B11" s="84" t="s">
        <v>503</v>
      </c>
      <c r="C11" s="73"/>
      <c r="D11" s="73"/>
      <c r="E11" s="74"/>
      <c r="F11" s="73"/>
      <c r="G11" s="73"/>
      <c r="J11" s="79">
        <f t="shared" si="1"/>
        <v>0</v>
      </c>
      <c r="L11" s="75" t="s">
        <v>90</v>
      </c>
      <c r="M11" s="75" t="s">
        <v>89</v>
      </c>
      <c r="O11" s="85">
        <v>144.14400000000001</v>
      </c>
      <c r="P11" s="85"/>
      <c r="Q11" s="86">
        <v>37.4</v>
      </c>
      <c r="R11" s="87"/>
      <c r="T11" s="88"/>
      <c r="U11" s="72" t="s">
        <v>360</v>
      </c>
      <c r="V11" s="148" t="s">
        <v>635</v>
      </c>
      <c r="X11" s="72" t="s">
        <v>103</v>
      </c>
    </row>
    <row r="12" spans="1:26" s="75" customFormat="1" ht="102">
      <c r="A12" s="64" t="s">
        <v>922</v>
      </c>
      <c r="B12" s="72" t="s">
        <v>355</v>
      </c>
      <c r="C12" s="73" t="s">
        <v>356</v>
      </c>
      <c r="D12" s="73" t="s">
        <v>357</v>
      </c>
      <c r="E12" s="74" t="s">
        <v>504</v>
      </c>
      <c r="F12" s="73">
        <v>14</v>
      </c>
      <c r="G12" s="73">
        <v>81</v>
      </c>
      <c r="H12" s="75" t="s">
        <v>358</v>
      </c>
      <c r="J12" s="79">
        <f t="shared" si="1"/>
        <v>0</v>
      </c>
      <c r="L12" s="75" t="s">
        <v>24</v>
      </c>
      <c r="M12" s="75" t="s">
        <v>25</v>
      </c>
      <c r="O12" s="85">
        <v>9.7129999999999992</v>
      </c>
      <c r="P12" s="85">
        <v>0</v>
      </c>
      <c r="Q12" s="86">
        <v>25</v>
      </c>
      <c r="R12" s="87"/>
      <c r="T12" s="88"/>
      <c r="U12" s="72" t="s">
        <v>360</v>
      </c>
      <c r="V12" s="148" t="s">
        <v>636</v>
      </c>
      <c r="X12" s="72" t="s">
        <v>105</v>
      </c>
    </row>
    <row r="13" spans="1:26" s="125" customFormat="1" ht="102">
      <c r="A13" s="144" t="s">
        <v>923</v>
      </c>
      <c r="B13" s="123" t="s">
        <v>355</v>
      </c>
      <c r="C13" s="124" t="s">
        <v>356</v>
      </c>
      <c r="D13" s="124" t="s">
        <v>357</v>
      </c>
      <c r="E13" s="74" t="s">
        <v>504</v>
      </c>
      <c r="F13" s="124">
        <v>14</v>
      </c>
      <c r="G13" s="124">
        <v>81</v>
      </c>
      <c r="H13" s="125" t="s">
        <v>358</v>
      </c>
      <c r="J13" s="126">
        <f t="shared" si="1"/>
        <v>1269.366</v>
      </c>
      <c r="L13" s="125" t="s">
        <v>26</v>
      </c>
      <c r="M13" s="125" t="s">
        <v>27</v>
      </c>
      <c r="O13" s="85">
        <v>2398.3020000000001</v>
      </c>
      <c r="P13" s="132">
        <v>1269.366</v>
      </c>
      <c r="Q13" s="127">
        <v>726.8</v>
      </c>
      <c r="R13" s="137">
        <v>1</v>
      </c>
      <c r="T13" s="129"/>
      <c r="U13" s="123" t="s">
        <v>360</v>
      </c>
      <c r="V13" s="148" t="s">
        <v>637</v>
      </c>
      <c r="X13" s="123" t="s">
        <v>106</v>
      </c>
    </row>
    <row r="14" spans="1:26" s="125" customFormat="1" ht="102">
      <c r="A14" s="144" t="s">
        <v>924</v>
      </c>
      <c r="B14" s="123" t="s">
        <v>355</v>
      </c>
      <c r="C14" s="124" t="s">
        <v>356</v>
      </c>
      <c r="D14" s="124" t="s">
        <v>357</v>
      </c>
      <c r="E14" s="74" t="s">
        <v>504</v>
      </c>
      <c r="F14" s="124">
        <v>14</v>
      </c>
      <c r="G14" s="124">
        <v>81</v>
      </c>
      <c r="H14" s="125" t="s">
        <v>358</v>
      </c>
      <c r="J14" s="126">
        <f t="shared" si="1"/>
        <v>72.545000000000002</v>
      </c>
      <c r="L14" s="125" t="s">
        <v>28</v>
      </c>
      <c r="M14" s="125" t="s">
        <v>27</v>
      </c>
      <c r="O14" s="85">
        <v>91.257999999999996</v>
      </c>
      <c r="P14" s="132">
        <v>72.545000000000002</v>
      </c>
      <c r="Q14" s="127">
        <v>14.5</v>
      </c>
      <c r="R14" s="137">
        <v>1</v>
      </c>
      <c r="T14" s="129"/>
      <c r="U14" s="123" t="s">
        <v>360</v>
      </c>
      <c r="V14" s="148" t="s">
        <v>911</v>
      </c>
      <c r="X14" s="123" t="s">
        <v>107</v>
      </c>
    </row>
    <row r="15" spans="1:26" s="125" customFormat="1" ht="102">
      <c r="A15" s="64" t="s">
        <v>925</v>
      </c>
      <c r="B15" s="123" t="s">
        <v>355</v>
      </c>
      <c r="C15" s="124" t="s">
        <v>356</v>
      </c>
      <c r="D15" s="124" t="s">
        <v>357</v>
      </c>
      <c r="E15" s="74" t="s">
        <v>504</v>
      </c>
      <c r="F15" s="124">
        <v>14</v>
      </c>
      <c r="G15" s="124">
        <v>81</v>
      </c>
      <c r="H15" s="125" t="s">
        <v>358</v>
      </c>
      <c r="J15" s="126">
        <f t="shared" si="1"/>
        <v>7.8869999999999996</v>
      </c>
      <c r="L15" s="125" t="s">
        <v>33</v>
      </c>
      <c r="M15" s="125" t="s">
        <v>352</v>
      </c>
      <c r="O15" s="85">
        <v>131.303</v>
      </c>
      <c r="P15" s="132">
        <v>7.8869999999999996</v>
      </c>
      <c r="Q15" s="127">
        <v>336.5</v>
      </c>
      <c r="R15" s="128"/>
      <c r="T15" s="129"/>
      <c r="U15" s="123" t="s">
        <v>360</v>
      </c>
      <c r="V15" s="148" t="s">
        <v>638</v>
      </c>
      <c r="X15" s="123" t="s">
        <v>108</v>
      </c>
    </row>
    <row r="16" spans="1:26" s="75" customFormat="1" ht="102">
      <c r="A16" s="144" t="s">
        <v>926</v>
      </c>
      <c r="B16" s="72" t="s">
        <v>355</v>
      </c>
      <c r="C16" s="73" t="s">
        <v>356</v>
      </c>
      <c r="D16" s="73" t="s">
        <v>357</v>
      </c>
      <c r="E16" s="74" t="s">
        <v>504</v>
      </c>
      <c r="F16" s="73">
        <v>14</v>
      </c>
      <c r="G16" s="73">
        <v>81</v>
      </c>
      <c r="H16" s="75" t="s">
        <v>358</v>
      </c>
      <c r="J16" s="79">
        <f t="shared" si="1"/>
        <v>13.55</v>
      </c>
      <c r="L16" s="75" t="s">
        <v>29</v>
      </c>
      <c r="M16" s="75" t="s">
        <v>30</v>
      </c>
      <c r="O16" s="85">
        <v>43.970999999999997</v>
      </c>
      <c r="P16" s="85">
        <v>13.55</v>
      </c>
      <c r="Q16" s="86">
        <v>40.6</v>
      </c>
      <c r="R16" s="87"/>
      <c r="T16" s="88"/>
      <c r="U16" s="72" t="s">
        <v>360</v>
      </c>
      <c r="V16" s="148" t="s">
        <v>639</v>
      </c>
      <c r="X16" s="72" t="s">
        <v>109</v>
      </c>
    </row>
    <row r="17" spans="1:24" s="125" customFormat="1" ht="102">
      <c r="A17" s="144" t="s">
        <v>927</v>
      </c>
      <c r="B17" s="123" t="s">
        <v>355</v>
      </c>
      <c r="C17" s="124" t="s">
        <v>356</v>
      </c>
      <c r="D17" s="124" t="s">
        <v>357</v>
      </c>
      <c r="E17" s="74" t="s">
        <v>504</v>
      </c>
      <c r="F17" s="124">
        <v>14</v>
      </c>
      <c r="G17" s="124">
        <v>81</v>
      </c>
      <c r="H17" s="125" t="s">
        <v>358</v>
      </c>
      <c r="J17" s="126">
        <f t="shared" si="1"/>
        <v>450.11700000000002</v>
      </c>
      <c r="L17" s="125" t="s">
        <v>31</v>
      </c>
      <c r="M17" s="125" t="s">
        <v>32</v>
      </c>
      <c r="O17" s="85">
        <v>2335.498</v>
      </c>
      <c r="P17" s="132">
        <v>450.11700000000002</v>
      </c>
      <c r="Q17" s="127">
        <v>211.3</v>
      </c>
      <c r="R17" s="128">
        <v>1</v>
      </c>
      <c r="T17" s="129"/>
      <c r="U17" s="123" t="s">
        <v>360</v>
      </c>
      <c r="V17" s="148" t="s">
        <v>640</v>
      </c>
      <c r="X17" s="123" t="s">
        <v>110</v>
      </c>
    </row>
    <row r="18" spans="1:24" s="125" customFormat="1" ht="102">
      <c r="A18" s="64" t="s">
        <v>928</v>
      </c>
      <c r="B18" s="123" t="s">
        <v>355</v>
      </c>
      <c r="C18" s="124" t="s">
        <v>356</v>
      </c>
      <c r="D18" s="124" t="s">
        <v>357</v>
      </c>
      <c r="E18" s="74" t="s">
        <v>504</v>
      </c>
      <c r="F18" s="124">
        <v>14</v>
      </c>
      <c r="G18" s="124">
        <v>81</v>
      </c>
      <c r="H18" s="125" t="s">
        <v>358</v>
      </c>
      <c r="J18" s="126">
        <f t="shared" si="1"/>
        <v>2035.473</v>
      </c>
      <c r="L18" s="125" t="s">
        <v>444</v>
      </c>
      <c r="M18" s="125" t="s">
        <v>35</v>
      </c>
      <c r="O18" s="85">
        <v>4050.5749999999998</v>
      </c>
      <c r="P18" s="132">
        <v>2035.473</v>
      </c>
      <c r="Q18" s="127">
        <v>966.2</v>
      </c>
      <c r="R18" s="128">
        <v>2</v>
      </c>
      <c r="T18" s="129"/>
      <c r="U18" s="123" t="s">
        <v>360</v>
      </c>
      <c r="V18" s="148" t="s">
        <v>641</v>
      </c>
      <c r="X18" s="123" t="s">
        <v>111</v>
      </c>
    </row>
    <row r="19" spans="1:24" s="125" customFormat="1" ht="102">
      <c r="A19" s="144" t="s">
        <v>929</v>
      </c>
      <c r="B19" s="123" t="s">
        <v>355</v>
      </c>
      <c r="C19" s="124" t="s">
        <v>356</v>
      </c>
      <c r="D19" s="124" t="s">
        <v>357</v>
      </c>
      <c r="E19" s="74" t="s">
        <v>504</v>
      </c>
      <c r="F19" s="124">
        <v>14</v>
      </c>
      <c r="G19" s="124">
        <v>81</v>
      </c>
      <c r="H19" s="125" t="s">
        <v>358</v>
      </c>
      <c r="J19" s="126">
        <f t="shared" si="1"/>
        <v>2446.547</v>
      </c>
      <c r="L19" s="125" t="s">
        <v>197</v>
      </c>
      <c r="M19" s="125" t="s">
        <v>198</v>
      </c>
      <c r="O19" s="85">
        <v>3095.4960000000001</v>
      </c>
      <c r="P19" s="132">
        <v>2446.547</v>
      </c>
      <c r="Q19" s="127">
        <v>914.4</v>
      </c>
      <c r="R19" s="128"/>
      <c r="T19" s="129"/>
      <c r="U19" s="123" t="s">
        <v>360</v>
      </c>
      <c r="V19" s="148" t="s">
        <v>642</v>
      </c>
      <c r="X19" s="123" t="s">
        <v>112</v>
      </c>
    </row>
    <row r="20" spans="1:24" s="75" customFormat="1" ht="102">
      <c r="A20" s="144" t="s">
        <v>930</v>
      </c>
      <c r="B20" s="72" t="s">
        <v>355</v>
      </c>
      <c r="C20" s="73" t="s">
        <v>356</v>
      </c>
      <c r="D20" s="73" t="s">
        <v>357</v>
      </c>
      <c r="E20" s="74" t="s">
        <v>504</v>
      </c>
      <c r="F20" s="73">
        <v>14</v>
      </c>
      <c r="G20" s="73">
        <v>81</v>
      </c>
      <c r="H20" s="75" t="s">
        <v>358</v>
      </c>
      <c r="J20" s="79">
        <f t="shared" si="1"/>
        <v>19.646999999999998</v>
      </c>
      <c r="L20" s="75" t="s">
        <v>36</v>
      </c>
      <c r="M20" s="75" t="s">
        <v>37</v>
      </c>
      <c r="O20" s="85">
        <v>58.171999999999997</v>
      </c>
      <c r="P20" s="85">
        <v>19.646999999999998</v>
      </c>
      <c r="Q20" s="86">
        <v>18</v>
      </c>
      <c r="R20" s="87"/>
      <c r="T20" s="88"/>
      <c r="U20" s="72" t="s">
        <v>360</v>
      </c>
      <c r="V20" s="148" t="s">
        <v>643</v>
      </c>
      <c r="X20" s="72" t="s">
        <v>113</v>
      </c>
    </row>
    <row r="21" spans="1:24" s="75" customFormat="1" ht="51">
      <c r="A21" s="64" t="s">
        <v>931</v>
      </c>
      <c r="B21" s="84" t="s">
        <v>503</v>
      </c>
      <c r="C21" s="73"/>
      <c r="D21" s="73"/>
      <c r="E21" s="74"/>
      <c r="F21" s="73"/>
      <c r="G21" s="73"/>
      <c r="J21" s="79">
        <f t="shared" si="1"/>
        <v>0</v>
      </c>
      <c r="L21" s="75" t="s">
        <v>52</v>
      </c>
      <c r="M21" s="75" t="s">
        <v>402</v>
      </c>
      <c r="O21" s="91">
        <v>2187.7199999999998</v>
      </c>
      <c r="P21" s="85">
        <v>0</v>
      </c>
      <c r="Q21" s="86">
        <v>230</v>
      </c>
      <c r="R21" s="87"/>
      <c r="T21" s="88"/>
      <c r="U21" s="72" t="s">
        <v>360</v>
      </c>
      <c r="V21" s="148" t="s">
        <v>644</v>
      </c>
      <c r="X21" s="72" t="s">
        <v>383</v>
      </c>
    </row>
    <row r="22" spans="1:24" s="75" customFormat="1" ht="51">
      <c r="A22" s="144" t="s">
        <v>932</v>
      </c>
      <c r="B22" s="84" t="s">
        <v>503</v>
      </c>
      <c r="C22" s="73"/>
      <c r="D22" s="73"/>
      <c r="E22" s="74"/>
      <c r="F22" s="73"/>
      <c r="G22" s="73"/>
      <c r="J22" s="79">
        <f t="shared" si="1"/>
        <v>0</v>
      </c>
      <c r="L22" s="75" t="s">
        <v>52</v>
      </c>
      <c r="M22" s="75" t="s">
        <v>403</v>
      </c>
      <c r="O22" s="91">
        <v>687.03499999999997</v>
      </c>
      <c r="P22" s="85">
        <v>0</v>
      </c>
      <c r="Q22" s="86">
        <v>790</v>
      </c>
      <c r="R22" s="87"/>
      <c r="T22" s="88"/>
      <c r="U22" s="72" t="s">
        <v>360</v>
      </c>
      <c r="V22" s="148" t="s">
        <v>645</v>
      </c>
      <c r="X22" s="72" t="s">
        <v>384</v>
      </c>
    </row>
    <row r="23" spans="1:24" s="75" customFormat="1" ht="51">
      <c r="A23" s="144" t="s">
        <v>933</v>
      </c>
      <c r="B23" s="84" t="s">
        <v>503</v>
      </c>
      <c r="C23" s="73"/>
      <c r="D23" s="73"/>
      <c r="E23" s="74"/>
      <c r="F23" s="73"/>
      <c r="G23" s="73"/>
      <c r="J23" s="79">
        <f t="shared" si="1"/>
        <v>109.425</v>
      </c>
      <c r="L23" s="75" t="s">
        <v>52</v>
      </c>
      <c r="M23" s="75" t="s">
        <v>404</v>
      </c>
      <c r="O23" s="91">
        <v>234.79</v>
      </c>
      <c r="P23" s="85">
        <v>109.425</v>
      </c>
      <c r="Q23" s="86">
        <v>675</v>
      </c>
      <c r="R23" s="87">
        <v>2</v>
      </c>
      <c r="T23" s="88"/>
      <c r="U23" s="72" t="s">
        <v>360</v>
      </c>
      <c r="V23" s="148" t="s">
        <v>646</v>
      </c>
      <c r="X23" s="72" t="s">
        <v>385</v>
      </c>
    </row>
    <row r="24" spans="1:24" s="75" customFormat="1" ht="51">
      <c r="A24" s="64" t="s">
        <v>934</v>
      </c>
      <c r="B24" s="84" t="s">
        <v>503</v>
      </c>
      <c r="C24" s="73"/>
      <c r="D24" s="73"/>
      <c r="E24" s="74"/>
      <c r="F24" s="73"/>
      <c r="G24" s="73"/>
      <c r="J24" s="79">
        <f t="shared" si="1"/>
        <v>87.619</v>
      </c>
      <c r="L24" s="75" t="s">
        <v>52</v>
      </c>
      <c r="M24" s="75" t="s">
        <v>405</v>
      </c>
      <c r="O24" s="91">
        <v>188.87799999999999</v>
      </c>
      <c r="P24" s="85">
        <v>87.619</v>
      </c>
      <c r="Q24" s="86">
        <v>69</v>
      </c>
      <c r="R24" s="87"/>
      <c r="T24" s="88"/>
      <c r="U24" s="72" t="s">
        <v>360</v>
      </c>
      <c r="V24" s="148" t="s">
        <v>647</v>
      </c>
      <c r="X24" s="72" t="s">
        <v>386</v>
      </c>
    </row>
    <row r="25" spans="1:24" s="75" customFormat="1" ht="51">
      <c r="A25" s="144" t="s">
        <v>935</v>
      </c>
      <c r="B25" s="84" t="s">
        <v>503</v>
      </c>
      <c r="C25" s="73"/>
      <c r="D25" s="73"/>
      <c r="E25" s="74"/>
      <c r="F25" s="73"/>
      <c r="G25" s="73"/>
      <c r="J25" s="79">
        <f t="shared" si="1"/>
        <v>0</v>
      </c>
      <c r="L25" s="75" t="s">
        <v>52</v>
      </c>
      <c r="M25" s="75" t="s">
        <v>408</v>
      </c>
      <c r="O25" s="91">
        <v>0</v>
      </c>
      <c r="P25" s="85">
        <v>0</v>
      </c>
      <c r="Q25" s="86">
        <v>128.4</v>
      </c>
      <c r="R25" s="87"/>
      <c r="T25" s="88"/>
      <c r="U25" s="72" t="s">
        <v>360</v>
      </c>
      <c r="V25" s="148" t="s">
        <v>648</v>
      </c>
      <c r="X25" s="72" t="s">
        <v>387</v>
      </c>
    </row>
    <row r="26" spans="1:24" s="75" customFormat="1" ht="51">
      <c r="A26" s="144" t="s">
        <v>936</v>
      </c>
      <c r="B26" s="84" t="s">
        <v>503</v>
      </c>
      <c r="C26" s="73"/>
      <c r="D26" s="73"/>
      <c r="E26" s="74"/>
      <c r="F26" s="73"/>
      <c r="G26" s="73"/>
      <c r="J26" s="79">
        <f t="shared" si="1"/>
        <v>56.92</v>
      </c>
      <c r="L26" s="75" t="s">
        <v>52</v>
      </c>
      <c r="M26" s="75" t="s">
        <v>409</v>
      </c>
      <c r="O26" s="91">
        <v>104.12</v>
      </c>
      <c r="P26" s="85">
        <v>56.92</v>
      </c>
      <c r="Q26" s="86">
        <v>40</v>
      </c>
      <c r="R26" s="87"/>
      <c r="T26" s="88"/>
      <c r="U26" s="72" t="s">
        <v>360</v>
      </c>
      <c r="V26" s="148" t="s">
        <v>649</v>
      </c>
      <c r="X26" s="72" t="s">
        <v>388</v>
      </c>
    </row>
    <row r="27" spans="1:24" s="75" customFormat="1" ht="51">
      <c r="A27" s="64" t="s">
        <v>937</v>
      </c>
      <c r="B27" s="84" t="s">
        <v>503</v>
      </c>
      <c r="C27" s="73"/>
      <c r="D27" s="73"/>
      <c r="E27" s="74"/>
      <c r="F27" s="73"/>
      <c r="G27" s="73"/>
      <c r="J27" s="79">
        <f t="shared" si="1"/>
        <v>45.454000000000001</v>
      </c>
      <c r="L27" s="75" t="s">
        <v>52</v>
      </c>
      <c r="M27" s="75" t="s">
        <v>410</v>
      </c>
      <c r="O27" s="91">
        <v>90.114999999999995</v>
      </c>
      <c r="P27" s="85">
        <v>45.454000000000001</v>
      </c>
      <c r="Q27" s="86">
        <v>80</v>
      </c>
      <c r="R27" s="87"/>
      <c r="T27" s="88"/>
      <c r="U27" s="72" t="s">
        <v>360</v>
      </c>
      <c r="V27" s="148" t="s">
        <v>650</v>
      </c>
      <c r="X27" s="72" t="s">
        <v>389</v>
      </c>
    </row>
    <row r="28" spans="1:24" s="75" customFormat="1" ht="51">
      <c r="A28" s="144" t="s">
        <v>938</v>
      </c>
      <c r="B28" s="84" t="s">
        <v>503</v>
      </c>
      <c r="C28" s="73"/>
      <c r="D28" s="73"/>
      <c r="E28" s="74"/>
      <c r="F28" s="73"/>
      <c r="G28" s="73"/>
      <c r="J28" s="79">
        <f t="shared" si="1"/>
        <v>48.401000000000003</v>
      </c>
      <c r="L28" s="75" t="s">
        <v>52</v>
      </c>
      <c r="M28" s="75" t="s">
        <v>411</v>
      </c>
      <c r="O28" s="91">
        <v>95.102999999999994</v>
      </c>
      <c r="P28" s="85">
        <v>48.401000000000003</v>
      </c>
      <c r="Q28" s="86">
        <v>47.9</v>
      </c>
      <c r="R28" s="87"/>
      <c r="T28" s="88"/>
      <c r="U28" s="72" t="s">
        <v>360</v>
      </c>
      <c r="V28" s="148" t="s">
        <v>651</v>
      </c>
      <c r="X28" s="72" t="s">
        <v>390</v>
      </c>
    </row>
    <row r="29" spans="1:24" s="75" customFormat="1" ht="51">
      <c r="A29" s="144" t="s">
        <v>939</v>
      </c>
      <c r="B29" s="84" t="s">
        <v>503</v>
      </c>
      <c r="C29" s="73"/>
      <c r="D29" s="73"/>
      <c r="E29" s="74"/>
      <c r="F29" s="73"/>
      <c r="G29" s="73"/>
      <c r="J29" s="79">
        <f t="shared" si="1"/>
        <v>198.42699999999999</v>
      </c>
      <c r="L29" s="75" t="s">
        <v>412</v>
      </c>
      <c r="M29" s="75" t="s">
        <v>371</v>
      </c>
      <c r="O29" s="91">
        <v>267.27</v>
      </c>
      <c r="P29" s="85">
        <v>198.42699999999999</v>
      </c>
      <c r="Q29" s="86">
        <v>44.8</v>
      </c>
      <c r="R29" s="87"/>
      <c r="T29" s="88"/>
      <c r="U29" s="72" t="s">
        <v>360</v>
      </c>
      <c r="V29" s="148" t="s">
        <v>652</v>
      </c>
      <c r="X29" s="72" t="s">
        <v>391</v>
      </c>
    </row>
    <row r="30" spans="1:24" s="75" customFormat="1" ht="102">
      <c r="A30" s="64" t="s">
        <v>940</v>
      </c>
      <c r="B30" s="72" t="s">
        <v>355</v>
      </c>
      <c r="C30" s="73" t="s">
        <v>356</v>
      </c>
      <c r="D30" s="73" t="s">
        <v>357</v>
      </c>
      <c r="E30" s="74" t="s">
        <v>504</v>
      </c>
      <c r="F30" s="73">
        <v>14</v>
      </c>
      <c r="G30" s="73">
        <v>81</v>
      </c>
      <c r="H30" s="75" t="s">
        <v>358</v>
      </c>
      <c r="J30" s="79">
        <f t="shared" si="1"/>
        <v>30.988</v>
      </c>
      <c r="L30" s="75" t="s">
        <v>42</v>
      </c>
      <c r="M30" s="75" t="s">
        <v>43</v>
      </c>
      <c r="N30" s="75">
        <v>3959</v>
      </c>
      <c r="O30" s="85">
        <v>247.89500000000001</v>
      </c>
      <c r="P30" s="85">
        <v>30.988</v>
      </c>
      <c r="Q30" s="86">
        <v>291.89999999999998</v>
      </c>
      <c r="R30" s="89">
        <v>1</v>
      </c>
      <c r="T30" s="88"/>
      <c r="U30" s="72" t="s">
        <v>360</v>
      </c>
      <c r="V30" s="148" t="s">
        <v>653</v>
      </c>
      <c r="X30" s="72" t="s">
        <v>114</v>
      </c>
    </row>
    <row r="31" spans="1:24" s="75" customFormat="1" ht="102">
      <c r="A31" s="144" t="s">
        <v>941</v>
      </c>
      <c r="B31" s="72" t="s">
        <v>355</v>
      </c>
      <c r="C31" s="73" t="s">
        <v>356</v>
      </c>
      <c r="D31" s="73" t="s">
        <v>357</v>
      </c>
      <c r="E31" s="74" t="s">
        <v>504</v>
      </c>
      <c r="F31" s="73">
        <v>14</v>
      </c>
      <c r="G31" s="73">
        <v>81</v>
      </c>
      <c r="H31" s="75" t="s">
        <v>358</v>
      </c>
      <c r="J31" s="79">
        <f t="shared" si="1"/>
        <v>4.1790000000000003</v>
      </c>
      <c r="L31" s="75" t="s">
        <v>44</v>
      </c>
      <c r="M31" s="75" t="s">
        <v>43</v>
      </c>
      <c r="N31" s="75">
        <v>3959</v>
      </c>
      <c r="O31" s="85">
        <v>260.07400000000001</v>
      </c>
      <c r="P31" s="85">
        <v>4.1790000000000003</v>
      </c>
      <c r="Q31" s="86">
        <v>482</v>
      </c>
      <c r="R31" s="89">
        <v>1</v>
      </c>
      <c r="T31" s="88"/>
      <c r="U31" s="72" t="s">
        <v>360</v>
      </c>
      <c r="V31" s="148" t="s">
        <v>654</v>
      </c>
      <c r="X31" s="72" t="s">
        <v>115</v>
      </c>
    </row>
    <row r="32" spans="1:24" s="75" customFormat="1" ht="102">
      <c r="A32" s="144" t="s">
        <v>942</v>
      </c>
      <c r="B32" s="72" t="s">
        <v>355</v>
      </c>
      <c r="C32" s="73" t="s">
        <v>356</v>
      </c>
      <c r="D32" s="73" t="s">
        <v>357</v>
      </c>
      <c r="E32" s="74" t="s">
        <v>504</v>
      </c>
      <c r="F32" s="73">
        <v>14</v>
      </c>
      <c r="G32" s="73">
        <v>81</v>
      </c>
      <c r="H32" s="75" t="s">
        <v>358</v>
      </c>
      <c r="J32" s="79">
        <f t="shared" si="1"/>
        <v>68.039000000000001</v>
      </c>
      <c r="L32" s="75" t="s">
        <v>45</v>
      </c>
      <c r="M32" s="75" t="s">
        <v>43</v>
      </c>
      <c r="N32" s="75">
        <v>3959</v>
      </c>
      <c r="O32" s="85">
        <v>192.40700000000001</v>
      </c>
      <c r="P32" s="85">
        <v>68.039000000000001</v>
      </c>
      <c r="Q32" s="86">
        <v>220</v>
      </c>
      <c r="R32" s="89">
        <v>1</v>
      </c>
      <c r="T32" s="88"/>
      <c r="U32" s="72" t="s">
        <v>360</v>
      </c>
      <c r="V32" s="148" t="s">
        <v>655</v>
      </c>
      <c r="X32" s="72" t="s">
        <v>116</v>
      </c>
    </row>
    <row r="33" spans="1:24" s="75" customFormat="1" ht="102">
      <c r="A33" s="64" t="s">
        <v>943</v>
      </c>
      <c r="B33" s="72" t="s">
        <v>355</v>
      </c>
      <c r="C33" s="73" t="s">
        <v>356</v>
      </c>
      <c r="D33" s="73" t="s">
        <v>357</v>
      </c>
      <c r="E33" s="74" t="s">
        <v>504</v>
      </c>
      <c r="F33" s="73">
        <v>14</v>
      </c>
      <c r="G33" s="73">
        <v>81</v>
      </c>
      <c r="H33" s="75" t="s">
        <v>358</v>
      </c>
      <c r="J33" s="79">
        <f t="shared" si="1"/>
        <v>1.7889999999999999</v>
      </c>
      <c r="L33" s="75" t="s">
        <v>46</v>
      </c>
      <c r="M33" s="75" t="s">
        <v>43</v>
      </c>
      <c r="N33" s="75">
        <v>3959</v>
      </c>
      <c r="O33" s="85">
        <v>13.816000000000001</v>
      </c>
      <c r="P33" s="85">
        <v>1.7889999999999999</v>
      </c>
      <c r="Q33" s="86">
        <v>27.3</v>
      </c>
      <c r="R33" s="89">
        <v>1</v>
      </c>
      <c r="T33" s="88"/>
      <c r="U33" s="72" t="s">
        <v>360</v>
      </c>
      <c r="V33" s="148" t="s">
        <v>656</v>
      </c>
      <c r="X33" s="72" t="s">
        <v>117</v>
      </c>
    </row>
    <row r="34" spans="1:24" s="75" customFormat="1" ht="102">
      <c r="A34" s="144" t="s">
        <v>944</v>
      </c>
      <c r="B34" s="72" t="s">
        <v>355</v>
      </c>
      <c r="C34" s="73" t="s">
        <v>356</v>
      </c>
      <c r="D34" s="73" t="s">
        <v>357</v>
      </c>
      <c r="E34" s="74" t="s">
        <v>504</v>
      </c>
      <c r="F34" s="73">
        <v>14</v>
      </c>
      <c r="G34" s="73">
        <v>81</v>
      </c>
      <c r="H34" s="75" t="s">
        <v>358</v>
      </c>
      <c r="J34" s="79">
        <f t="shared" si="1"/>
        <v>1.4350000000000001</v>
      </c>
      <c r="L34" s="75" t="s">
        <v>199</v>
      </c>
      <c r="M34" s="75" t="s">
        <v>43</v>
      </c>
      <c r="N34" s="75">
        <v>3959</v>
      </c>
      <c r="O34" s="85">
        <v>11.087</v>
      </c>
      <c r="P34" s="85">
        <v>1.4350000000000001</v>
      </c>
      <c r="Q34" s="86">
        <v>11.4</v>
      </c>
      <c r="R34" s="89">
        <v>1</v>
      </c>
      <c r="T34" s="88"/>
      <c r="U34" s="72" t="s">
        <v>360</v>
      </c>
      <c r="V34" s="148" t="s">
        <v>657</v>
      </c>
      <c r="X34" s="72" t="s">
        <v>118</v>
      </c>
    </row>
    <row r="35" spans="1:24" s="75" customFormat="1" ht="102">
      <c r="A35" s="144" t="s">
        <v>945</v>
      </c>
      <c r="B35" s="72" t="s">
        <v>355</v>
      </c>
      <c r="C35" s="73" t="s">
        <v>356</v>
      </c>
      <c r="D35" s="73" t="s">
        <v>357</v>
      </c>
      <c r="E35" s="74" t="s">
        <v>504</v>
      </c>
      <c r="F35" s="73">
        <v>14</v>
      </c>
      <c r="G35" s="73">
        <v>81</v>
      </c>
      <c r="H35" s="75" t="s">
        <v>358</v>
      </c>
      <c r="J35" s="79">
        <f t="shared" si="1"/>
        <v>17.774000000000001</v>
      </c>
      <c r="L35" s="75" t="s">
        <v>47</v>
      </c>
      <c r="M35" s="75" t="s">
        <v>43</v>
      </c>
      <c r="N35" s="75">
        <v>3959</v>
      </c>
      <c r="O35" s="85">
        <v>136.459</v>
      </c>
      <c r="P35" s="85">
        <v>17.774000000000001</v>
      </c>
      <c r="Q35" s="86">
        <v>113.6</v>
      </c>
      <c r="R35" s="87"/>
      <c r="T35" s="88"/>
      <c r="U35" s="72" t="s">
        <v>360</v>
      </c>
      <c r="V35" s="148" t="s">
        <v>658</v>
      </c>
      <c r="X35" s="72" t="s">
        <v>119</v>
      </c>
    </row>
    <row r="36" spans="1:24" s="75" customFormat="1" ht="102">
      <c r="A36" s="64" t="s">
        <v>946</v>
      </c>
      <c r="B36" s="72" t="s">
        <v>355</v>
      </c>
      <c r="C36" s="73" t="s">
        <v>356</v>
      </c>
      <c r="D36" s="73" t="s">
        <v>357</v>
      </c>
      <c r="E36" s="74" t="s">
        <v>504</v>
      </c>
      <c r="F36" s="73">
        <v>14</v>
      </c>
      <c r="G36" s="73">
        <v>81</v>
      </c>
      <c r="H36" s="75" t="s">
        <v>358</v>
      </c>
      <c r="J36" s="79">
        <f t="shared" si="1"/>
        <v>8.1440000000000001</v>
      </c>
      <c r="L36" s="75" t="s">
        <v>48</v>
      </c>
      <c r="M36" s="75" t="s">
        <v>43</v>
      </c>
      <c r="N36" s="75">
        <v>3959</v>
      </c>
      <c r="O36" s="85">
        <v>62.531999999999996</v>
      </c>
      <c r="P36" s="85">
        <v>8.1440000000000001</v>
      </c>
      <c r="Q36" s="86">
        <v>68.2</v>
      </c>
      <c r="R36" s="87"/>
      <c r="T36" s="88"/>
      <c r="U36" s="72" t="s">
        <v>360</v>
      </c>
      <c r="V36" s="148" t="s">
        <v>659</v>
      </c>
      <c r="X36" s="72" t="s">
        <v>120</v>
      </c>
    </row>
    <row r="37" spans="1:24" s="75" customFormat="1" ht="102">
      <c r="A37" s="144" t="s">
        <v>947</v>
      </c>
      <c r="B37" s="72" t="s">
        <v>355</v>
      </c>
      <c r="C37" s="73" t="s">
        <v>356</v>
      </c>
      <c r="D37" s="73" t="s">
        <v>357</v>
      </c>
      <c r="E37" s="74" t="s">
        <v>504</v>
      </c>
      <c r="F37" s="73">
        <v>14</v>
      </c>
      <c r="G37" s="73">
        <v>81</v>
      </c>
      <c r="H37" s="75" t="s">
        <v>358</v>
      </c>
      <c r="J37" s="79">
        <f t="shared" si="1"/>
        <v>0</v>
      </c>
      <c r="L37" s="75" t="s">
        <v>22</v>
      </c>
      <c r="M37" s="75" t="s">
        <v>43</v>
      </c>
      <c r="N37" s="75">
        <v>3959</v>
      </c>
      <c r="O37" s="85">
        <v>193.66399999999999</v>
      </c>
      <c r="P37" s="85">
        <v>0</v>
      </c>
      <c r="Q37" s="86">
        <v>54</v>
      </c>
      <c r="R37" s="87"/>
      <c r="T37" s="88"/>
      <c r="U37" s="72" t="s">
        <v>360</v>
      </c>
      <c r="V37" s="148" t="s">
        <v>660</v>
      </c>
      <c r="X37" s="72" t="s">
        <v>121</v>
      </c>
    </row>
    <row r="38" spans="1:24" s="75" customFormat="1" ht="102">
      <c r="A38" s="144" t="s">
        <v>948</v>
      </c>
      <c r="B38" s="72" t="s">
        <v>355</v>
      </c>
      <c r="C38" s="73" t="s">
        <v>356</v>
      </c>
      <c r="D38" s="73" t="s">
        <v>357</v>
      </c>
      <c r="E38" s="74" t="s">
        <v>504</v>
      </c>
      <c r="F38" s="73">
        <v>14</v>
      </c>
      <c r="G38" s="73">
        <v>81</v>
      </c>
      <c r="H38" s="75" t="s">
        <v>358</v>
      </c>
      <c r="J38" s="79">
        <f t="shared" si="1"/>
        <v>50.201999999999998</v>
      </c>
      <c r="L38" s="75" t="s">
        <v>49</v>
      </c>
      <c r="M38" s="75" t="s">
        <v>43</v>
      </c>
      <c r="N38" s="75">
        <v>3959</v>
      </c>
      <c r="O38" s="85">
        <v>90.834000000000003</v>
      </c>
      <c r="P38" s="85">
        <v>50.201999999999998</v>
      </c>
      <c r="Q38" s="86">
        <v>103.2</v>
      </c>
      <c r="R38" s="87"/>
      <c r="T38" s="88"/>
      <c r="U38" s="72" t="s">
        <v>360</v>
      </c>
      <c r="V38" s="148" t="s">
        <v>661</v>
      </c>
      <c r="X38" s="72" t="s">
        <v>122</v>
      </c>
    </row>
    <row r="39" spans="1:24" s="75" customFormat="1" ht="102">
      <c r="A39" s="64" t="s">
        <v>949</v>
      </c>
      <c r="B39" s="72" t="s">
        <v>355</v>
      </c>
      <c r="C39" s="73" t="s">
        <v>356</v>
      </c>
      <c r="D39" s="73" t="s">
        <v>357</v>
      </c>
      <c r="E39" s="74" t="s">
        <v>504</v>
      </c>
      <c r="F39" s="73">
        <v>14</v>
      </c>
      <c r="G39" s="73">
        <v>81</v>
      </c>
      <c r="H39" s="75" t="s">
        <v>358</v>
      </c>
      <c r="J39" s="79">
        <f t="shared" si="1"/>
        <v>9.4160000000000004</v>
      </c>
      <c r="L39" s="75" t="s">
        <v>200</v>
      </c>
      <c r="M39" s="75" t="s">
        <v>43</v>
      </c>
      <c r="N39" s="75">
        <v>5323</v>
      </c>
      <c r="O39" s="85">
        <v>73.465999999999994</v>
      </c>
      <c r="P39" s="85">
        <v>9.4160000000000004</v>
      </c>
      <c r="Q39" s="86">
        <v>47.8</v>
      </c>
      <c r="R39" s="87"/>
      <c r="T39" s="88"/>
      <c r="U39" s="72" t="s">
        <v>360</v>
      </c>
      <c r="V39" s="148" t="s">
        <v>662</v>
      </c>
      <c r="X39" s="72" t="s">
        <v>123</v>
      </c>
    </row>
    <row r="40" spans="1:24" s="75" customFormat="1" ht="102">
      <c r="A40" s="144" t="s">
        <v>950</v>
      </c>
      <c r="B40" s="72" t="s">
        <v>355</v>
      </c>
      <c r="C40" s="73" t="s">
        <v>356</v>
      </c>
      <c r="D40" s="73" t="s">
        <v>357</v>
      </c>
      <c r="E40" s="74" t="s">
        <v>504</v>
      </c>
      <c r="F40" s="73">
        <v>14</v>
      </c>
      <c r="G40" s="73">
        <v>81</v>
      </c>
      <c r="H40" s="75" t="s">
        <v>358</v>
      </c>
      <c r="J40" s="79">
        <f t="shared" si="1"/>
        <v>44.506</v>
      </c>
      <c r="L40" s="75" t="s">
        <v>351</v>
      </c>
      <c r="M40" s="75" t="s">
        <v>43</v>
      </c>
      <c r="N40" s="75">
        <v>3959</v>
      </c>
      <c r="O40" s="85">
        <v>51.171999999999997</v>
      </c>
      <c r="P40" s="85">
        <v>44.506</v>
      </c>
      <c r="Q40" s="86">
        <v>31.2</v>
      </c>
      <c r="R40" s="87"/>
      <c r="T40" s="88"/>
      <c r="U40" s="72" t="s">
        <v>360</v>
      </c>
      <c r="V40" s="148" t="s">
        <v>663</v>
      </c>
      <c r="X40" s="72" t="s">
        <v>124</v>
      </c>
    </row>
    <row r="41" spans="1:24" s="75" customFormat="1" ht="102">
      <c r="A41" s="144" t="s">
        <v>951</v>
      </c>
      <c r="B41" s="72" t="s">
        <v>355</v>
      </c>
      <c r="C41" s="73" t="s">
        <v>356</v>
      </c>
      <c r="D41" s="73" t="s">
        <v>357</v>
      </c>
      <c r="E41" s="74" t="s">
        <v>504</v>
      </c>
      <c r="F41" s="73">
        <v>14</v>
      </c>
      <c r="G41" s="73">
        <v>81</v>
      </c>
      <c r="H41" s="75" t="s">
        <v>358</v>
      </c>
      <c r="J41" s="79">
        <f t="shared" si="1"/>
        <v>9.782</v>
      </c>
      <c r="L41" s="75" t="s">
        <v>50</v>
      </c>
      <c r="M41" s="75" t="s">
        <v>43</v>
      </c>
      <c r="N41" s="75">
        <v>3959</v>
      </c>
      <c r="O41" s="85">
        <v>19.125</v>
      </c>
      <c r="P41" s="85">
        <v>9.782</v>
      </c>
      <c r="Q41" s="86">
        <v>97.9</v>
      </c>
      <c r="R41" s="87"/>
      <c r="T41" s="88"/>
      <c r="U41" s="72" t="s">
        <v>360</v>
      </c>
      <c r="V41" s="148" t="s">
        <v>664</v>
      </c>
      <c r="X41" s="72" t="s">
        <v>125</v>
      </c>
    </row>
    <row r="42" spans="1:24" s="75" customFormat="1" ht="102">
      <c r="A42" s="64" t="s">
        <v>952</v>
      </c>
      <c r="B42" s="72" t="s">
        <v>355</v>
      </c>
      <c r="C42" s="73" t="s">
        <v>356</v>
      </c>
      <c r="D42" s="73" t="s">
        <v>357</v>
      </c>
      <c r="E42" s="74" t="s">
        <v>504</v>
      </c>
      <c r="F42" s="73">
        <v>14</v>
      </c>
      <c r="G42" s="73">
        <v>81</v>
      </c>
      <c r="H42" s="75" t="s">
        <v>358</v>
      </c>
      <c r="J42" s="79">
        <f t="shared" si="1"/>
        <v>0</v>
      </c>
      <c r="L42" s="75" t="s">
        <v>201</v>
      </c>
      <c r="M42" s="75" t="s">
        <v>51</v>
      </c>
      <c r="N42" s="75">
        <v>5324</v>
      </c>
      <c r="O42" s="85"/>
      <c r="P42" s="85"/>
      <c r="Q42" s="86">
        <v>18.3</v>
      </c>
      <c r="R42" s="87"/>
      <c r="T42" s="88"/>
      <c r="U42" s="72" t="s">
        <v>360</v>
      </c>
      <c r="V42" s="148" t="s">
        <v>665</v>
      </c>
      <c r="X42" s="72" t="s">
        <v>126</v>
      </c>
    </row>
    <row r="43" spans="1:24" s="75" customFormat="1" ht="102">
      <c r="A43" s="144" t="s">
        <v>953</v>
      </c>
      <c r="B43" s="72" t="s">
        <v>355</v>
      </c>
      <c r="C43" s="73" t="s">
        <v>356</v>
      </c>
      <c r="D43" s="73" t="s">
        <v>357</v>
      </c>
      <c r="E43" s="74" t="s">
        <v>504</v>
      </c>
      <c r="F43" s="73">
        <v>14</v>
      </c>
      <c r="G43" s="73">
        <v>81</v>
      </c>
      <c r="H43" s="75" t="s">
        <v>358</v>
      </c>
      <c r="J43" s="79">
        <f t="shared" si="1"/>
        <v>30.754999999999999</v>
      </c>
      <c r="L43" s="75" t="s">
        <v>202</v>
      </c>
      <c r="M43" s="75" t="s">
        <v>43</v>
      </c>
      <c r="N43" s="75">
        <v>3959</v>
      </c>
      <c r="O43" s="85">
        <v>37.720999999999997</v>
      </c>
      <c r="P43" s="85">
        <v>30.754999999999999</v>
      </c>
      <c r="Q43" s="86">
        <v>15.6</v>
      </c>
      <c r="R43" s="87"/>
      <c r="T43" s="88"/>
      <c r="U43" s="72" t="s">
        <v>360</v>
      </c>
      <c r="V43" s="148" t="s">
        <v>666</v>
      </c>
      <c r="X43" s="72" t="s">
        <v>127</v>
      </c>
    </row>
    <row r="44" spans="1:24" s="75" customFormat="1" ht="102">
      <c r="A44" s="144" t="s">
        <v>954</v>
      </c>
      <c r="B44" s="72" t="s">
        <v>355</v>
      </c>
      <c r="C44" s="73" t="s">
        <v>356</v>
      </c>
      <c r="D44" s="73" t="s">
        <v>357</v>
      </c>
      <c r="E44" s="74" t="s">
        <v>504</v>
      </c>
      <c r="F44" s="73">
        <v>14</v>
      </c>
      <c r="G44" s="73">
        <v>81</v>
      </c>
      <c r="H44" s="75" t="s">
        <v>358</v>
      </c>
      <c r="J44" s="79">
        <f t="shared" si="1"/>
        <v>0</v>
      </c>
      <c r="L44" s="75" t="s">
        <v>203</v>
      </c>
      <c r="M44" s="75" t="s">
        <v>204</v>
      </c>
      <c r="O44" s="85"/>
      <c r="P44" s="85"/>
      <c r="Q44" s="86"/>
      <c r="R44" s="87"/>
      <c r="T44" s="88"/>
      <c r="U44" s="72" t="s">
        <v>360</v>
      </c>
      <c r="V44" s="148" t="s">
        <v>667</v>
      </c>
      <c r="X44" s="72" t="s">
        <v>128</v>
      </c>
    </row>
    <row r="45" spans="1:24" s="75" customFormat="1" ht="102">
      <c r="A45" s="64" t="s">
        <v>955</v>
      </c>
      <c r="B45" s="72" t="s">
        <v>355</v>
      </c>
      <c r="C45" s="73" t="s">
        <v>356</v>
      </c>
      <c r="D45" s="73" t="s">
        <v>357</v>
      </c>
      <c r="E45" s="74" t="s">
        <v>504</v>
      </c>
      <c r="F45" s="73">
        <v>14</v>
      </c>
      <c r="G45" s="73">
        <v>81</v>
      </c>
      <c r="H45" s="75" t="s">
        <v>358</v>
      </c>
      <c r="J45" s="79">
        <f t="shared" si="1"/>
        <v>1220.5619999999999</v>
      </c>
      <c r="L45" s="92" t="s">
        <v>461</v>
      </c>
      <c r="M45" s="92" t="s">
        <v>493</v>
      </c>
      <c r="N45" s="75">
        <v>4284</v>
      </c>
      <c r="O45" s="85">
        <v>1230.819</v>
      </c>
      <c r="P45" s="85">
        <v>1220.5619999999999</v>
      </c>
      <c r="Q45" s="86"/>
      <c r="R45" s="87"/>
      <c r="T45" s="88"/>
      <c r="U45" s="72" t="s">
        <v>360</v>
      </c>
      <c r="V45" s="148" t="s">
        <v>668</v>
      </c>
      <c r="X45" s="84" t="s">
        <v>506</v>
      </c>
    </row>
    <row r="46" spans="1:24" s="75" customFormat="1" ht="102">
      <c r="A46" s="144" t="s">
        <v>956</v>
      </c>
      <c r="B46" s="72" t="s">
        <v>355</v>
      </c>
      <c r="C46" s="73" t="s">
        <v>356</v>
      </c>
      <c r="D46" s="73" t="s">
        <v>357</v>
      </c>
      <c r="E46" s="74" t="s">
        <v>504</v>
      </c>
      <c r="F46" s="73">
        <v>14</v>
      </c>
      <c r="G46" s="73">
        <v>81</v>
      </c>
      <c r="H46" s="75" t="s">
        <v>358</v>
      </c>
      <c r="J46" s="79">
        <f t="shared" si="1"/>
        <v>1220.5619999999999</v>
      </c>
      <c r="L46" s="92" t="s">
        <v>462</v>
      </c>
      <c r="M46" s="92" t="s">
        <v>493</v>
      </c>
      <c r="N46" s="75">
        <v>4270</v>
      </c>
      <c r="O46" s="85">
        <v>1230.819</v>
      </c>
      <c r="P46" s="85">
        <v>1220.5619999999999</v>
      </c>
      <c r="Q46" s="86"/>
      <c r="R46" s="87"/>
      <c r="T46" s="88"/>
      <c r="U46" s="72" t="s">
        <v>360</v>
      </c>
      <c r="V46" s="148" t="s">
        <v>669</v>
      </c>
      <c r="X46" s="84" t="s">
        <v>506</v>
      </c>
    </row>
    <row r="47" spans="1:24" s="75" customFormat="1" ht="102">
      <c r="A47" s="144" t="s">
        <v>957</v>
      </c>
      <c r="B47" s="72" t="s">
        <v>355</v>
      </c>
      <c r="C47" s="73" t="s">
        <v>356</v>
      </c>
      <c r="D47" s="73" t="s">
        <v>357</v>
      </c>
      <c r="E47" s="74" t="s">
        <v>504</v>
      </c>
      <c r="F47" s="73">
        <v>14</v>
      </c>
      <c r="G47" s="73">
        <v>81</v>
      </c>
      <c r="H47" s="75" t="s">
        <v>358</v>
      </c>
      <c r="J47" s="79">
        <f t="shared" si="1"/>
        <v>1220.5619999999999</v>
      </c>
      <c r="L47" s="92" t="s">
        <v>463</v>
      </c>
      <c r="M47" s="92" t="s">
        <v>493</v>
      </c>
      <c r="N47" s="75">
        <v>4274</v>
      </c>
      <c r="O47" s="85">
        <v>1230.819</v>
      </c>
      <c r="P47" s="85">
        <v>1220.5619999999999</v>
      </c>
      <c r="Q47" s="86"/>
      <c r="R47" s="87"/>
      <c r="T47" s="88"/>
      <c r="U47" s="72" t="s">
        <v>360</v>
      </c>
      <c r="V47" s="148" t="s">
        <v>670</v>
      </c>
      <c r="X47" s="84" t="s">
        <v>506</v>
      </c>
    </row>
    <row r="48" spans="1:24" s="75" customFormat="1" ht="102">
      <c r="A48" s="64" t="s">
        <v>958</v>
      </c>
      <c r="B48" s="72" t="s">
        <v>355</v>
      </c>
      <c r="C48" s="73" t="s">
        <v>356</v>
      </c>
      <c r="D48" s="73" t="s">
        <v>357</v>
      </c>
      <c r="E48" s="74" t="s">
        <v>504</v>
      </c>
      <c r="F48" s="73">
        <v>14</v>
      </c>
      <c r="G48" s="73">
        <v>81</v>
      </c>
      <c r="H48" s="75" t="s">
        <v>358</v>
      </c>
      <c r="J48" s="79">
        <f t="shared" si="1"/>
        <v>1220.5619999999999</v>
      </c>
      <c r="L48" s="92" t="s">
        <v>464</v>
      </c>
      <c r="M48" s="92" t="s">
        <v>493</v>
      </c>
      <c r="N48" s="75">
        <v>4276</v>
      </c>
      <c r="O48" s="85">
        <v>1230.819</v>
      </c>
      <c r="P48" s="85">
        <v>1220.5619999999999</v>
      </c>
      <c r="Q48" s="86"/>
      <c r="R48" s="87"/>
      <c r="T48" s="88"/>
      <c r="U48" s="72" t="s">
        <v>360</v>
      </c>
      <c r="V48" s="148" t="s">
        <v>671</v>
      </c>
      <c r="X48" s="84" t="s">
        <v>506</v>
      </c>
    </row>
    <row r="49" spans="1:24" s="75" customFormat="1" ht="102">
      <c r="A49" s="144" t="s">
        <v>959</v>
      </c>
      <c r="B49" s="72" t="s">
        <v>355</v>
      </c>
      <c r="C49" s="73" t="s">
        <v>356</v>
      </c>
      <c r="D49" s="73" t="s">
        <v>357</v>
      </c>
      <c r="E49" s="74" t="s">
        <v>504</v>
      </c>
      <c r="F49" s="73">
        <v>14</v>
      </c>
      <c r="G49" s="73">
        <v>81</v>
      </c>
      <c r="H49" s="75" t="s">
        <v>358</v>
      </c>
      <c r="J49" s="79">
        <f t="shared" si="1"/>
        <v>1220.5619999999999</v>
      </c>
      <c r="L49" s="92" t="s">
        <v>465</v>
      </c>
      <c r="M49" s="92" t="s">
        <v>493</v>
      </c>
      <c r="N49" s="75">
        <v>4281</v>
      </c>
      <c r="O49" s="85">
        <v>1230.819</v>
      </c>
      <c r="P49" s="85">
        <v>1220.5619999999999</v>
      </c>
      <c r="Q49" s="86"/>
      <c r="R49" s="87"/>
      <c r="T49" s="88"/>
      <c r="U49" s="72" t="s">
        <v>360</v>
      </c>
      <c r="V49" s="148" t="s">
        <v>672</v>
      </c>
      <c r="X49" s="84" t="s">
        <v>506</v>
      </c>
    </row>
    <row r="50" spans="1:24" s="75" customFormat="1" ht="102">
      <c r="A50" s="144" t="s">
        <v>960</v>
      </c>
      <c r="B50" s="72" t="s">
        <v>355</v>
      </c>
      <c r="C50" s="73" t="s">
        <v>356</v>
      </c>
      <c r="D50" s="73" t="s">
        <v>357</v>
      </c>
      <c r="E50" s="74" t="s">
        <v>504</v>
      </c>
      <c r="F50" s="73">
        <v>14</v>
      </c>
      <c r="G50" s="73">
        <v>81</v>
      </c>
      <c r="H50" s="75" t="s">
        <v>358</v>
      </c>
      <c r="J50" s="79">
        <f t="shared" si="1"/>
        <v>1220.5619999999999</v>
      </c>
      <c r="L50" s="92" t="s">
        <v>466</v>
      </c>
      <c r="M50" s="92" t="s">
        <v>493</v>
      </c>
      <c r="N50" s="75">
        <v>4283</v>
      </c>
      <c r="O50" s="85">
        <v>1230.819</v>
      </c>
      <c r="P50" s="85">
        <v>1220.5619999999999</v>
      </c>
      <c r="Q50" s="86"/>
      <c r="R50" s="87"/>
      <c r="T50" s="88"/>
      <c r="U50" s="72" t="s">
        <v>360</v>
      </c>
      <c r="V50" s="148" t="s">
        <v>673</v>
      </c>
      <c r="X50" s="84" t="s">
        <v>506</v>
      </c>
    </row>
    <row r="51" spans="1:24" s="75" customFormat="1" ht="102">
      <c r="A51" s="64" t="s">
        <v>961</v>
      </c>
      <c r="B51" s="72" t="s">
        <v>355</v>
      </c>
      <c r="C51" s="73" t="s">
        <v>356</v>
      </c>
      <c r="D51" s="73" t="s">
        <v>357</v>
      </c>
      <c r="E51" s="74" t="s">
        <v>504</v>
      </c>
      <c r="F51" s="73">
        <v>14</v>
      </c>
      <c r="G51" s="73">
        <v>81</v>
      </c>
      <c r="H51" s="75" t="s">
        <v>358</v>
      </c>
      <c r="J51" s="79">
        <f t="shared" si="1"/>
        <v>1220.5619999999999</v>
      </c>
      <c r="L51" s="92" t="s">
        <v>467</v>
      </c>
      <c r="M51" s="92" t="s">
        <v>493</v>
      </c>
      <c r="N51" s="75">
        <v>4279</v>
      </c>
      <c r="O51" s="85">
        <v>1230.819</v>
      </c>
      <c r="P51" s="85">
        <v>1220.5619999999999</v>
      </c>
      <c r="Q51" s="86"/>
      <c r="R51" s="87"/>
      <c r="T51" s="88"/>
      <c r="U51" s="72" t="s">
        <v>360</v>
      </c>
      <c r="V51" s="148" t="s">
        <v>674</v>
      </c>
      <c r="X51" s="84" t="s">
        <v>506</v>
      </c>
    </row>
    <row r="52" spans="1:24" s="75" customFormat="1" ht="102">
      <c r="A52" s="144" t="s">
        <v>962</v>
      </c>
      <c r="B52" s="72" t="s">
        <v>355</v>
      </c>
      <c r="C52" s="73" t="s">
        <v>356</v>
      </c>
      <c r="D52" s="73" t="s">
        <v>357</v>
      </c>
      <c r="E52" s="74" t="s">
        <v>504</v>
      </c>
      <c r="F52" s="73">
        <v>14</v>
      </c>
      <c r="G52" s="73">
        <v>81</v>
      </c>
      <c r="H52" s="75" t="s">
        <v>358</v>
      </c>
      <c r="J52" s="79">
        <f t="shared" si="1"/>
        <v>1220.5619999999999</v>
      </c>
      <c r="L52" s="92" t="s">
        <v>468</v>
      </c>
      <c r="M52" s="92" t="s">
        <v>493</v>
      </c>
      <c r="N52" s="75">
        <v>4275</v>
      </c>
      <c r="O52" s="85">
        <v>1230.819</v>
      </c>
      <c r="P52" s="85">
        <v>1220.5619999999999</v>
      </c>
      <c r="Q52" s="86"/>
      <c r="R52" s="87"/>
      <c r="T52" s="88"/>
      <c r="U52" s="72" t="s">
        <v>360</v>
      </c>
      <c r="V52" s="148" t="s">
        <v>675</v>
      </c>
      <c r="X52" s="84" t="s">
        <v>506</v>
      </c>
    </row>
    <row r="53" spans="1:24" s="75" customFormat="1" ht="102">
      <c r="A53" s="144" t="s">
        <v>963</v>
      </c>
      <c r="B53" s="72" t="s">
        <v>355</v>
      </c>
      <c r="C53" s="73" t="s">
        <v>356</v>
      </c>
      <c r="D53" s="73" t="s">
        <v>357</v>
      </c>
      <c r="E53" s="74" t="s">
        <v>504</v>
      </c>
      <c r="F53" s="73">
        <v>14</v>
      </c>
      <c r="G53" s="73">
        <v>81</v>
      </c>
      <c r="H53" s="75" t="s">
        <v>358</v>
      </c>
      <c r="J53" s="79">
        <f t="shared" si="1"/>
        <v>1220.5619999999999</v>
      </c>
      <c r="L53" s="92" t="s">
        <v>469</v>
      </c>
      <c r="M53" s="92" t="s">
        <v>493</v>
      </c>
      <c r="N53" s="75">
        <v>4280</v>
      </c>
      <c r="O53" s="85">
        <v>1230.819</v>
      </c>
      <c r="P53" s="85">
        <v>1220.5619999999999</v>
      </c>
      <c r="Q53" s="86"/>
      <c r="R53" s="87"/>
      <c r="T53" s="88"/>
      <c r="U53" s="72" t="s">
        <v>360</v>
      </c>
      <c r="V53" s="148" t="s">
        <v>676</v>
      </c>
      <c r="X53" s="84" t="s">
        <v>506</v>
      </c>
    </row>
    <row r="54" spans="1:24" s="75" customFormat="1" ht="102">
      <c r="A54" s="64" t="s">
        <v>964</v>
      </c>
      <c r="B54" s="72" t="s">
        <v>355</v>
      </c>
      <c r="C54" s="73" t="s">
        <v>356</v>
      </c>
      <c r="D54" s="73" t="s">
        <v>357</v>
      </c>
      <c r="E54" s="74" t="s">
        <v>504</v>
      </c>
      <c r="F54" s="73">
        <v>14</v>
      </c>
      <c r="G54" s="73">
        <v>81</v>
      </c>
      <c r="H54" s="75" t="s">
        <v>358</v>
      </c>
      <c r="J54" s="79">
        <f t="shared" si="1"/>
        <v>1220.5619999999999</v>
      </c>
      <c r="L54" s="92" t="s">
        <v>470</v>
      </c>
      <c r="M54" s="92" t="s">
        <v>493</v>
      </c>
      <c r="N54" s="75">
        <v>4282</v>
      </c>
      <c r="O54" s="85">
        <v>1230.819</v>
      </c>
      <c r="P54" s="85">
        <v>1220.5619999999999</v>
      </c>
      <c r="Q54" s="86"/>
      <c r="R54" s="87"/>
      <c r="T54" s="88"/>
      <c r="U54" s="72" t="s">
        <v>360</v>
      </c>
      <c r="V54" s="148" t="s">
        <v>677</v>
      </c>
      <c r="X54" s="84" t="s">
        <v>506</v>
      </c>
    </row>
    <row r="55" spans="1:24" s="75" customFormat="1" ht="102">
      <c r="A55" s="144" t="s">
        <v>965</v>
      </c>
      <c r="B55" s="72" t="s">
        <v>355</v>
      </c>
      <c r="C55" s="73" t="s">
        <v>356</v>
      </c>
      <c r="D55" s="73" t="s">
        <v>357</v>
      </c>
      <c r="E55" s="74" t="s">
        <v>504</v>
      </c>
      <c r="F55" s="73">
        <v>14</v>
      </c>
      <c r="G55" s="73">
        <v>81</v>
      </c>
      <c r="H55" s="75" t="s">
        <v>358</v>
      </c>
      <c r="J55" s="79">
        <f t="shared" si="1"/>
        <v>1220.5619999999999</v>
      </c>
      <c r="L55" s="92" t="s">
        <v>471</v>
      </c>
      <c r="M55" s="92" t="s">
        <v>493</v>
      </c>
      <c r="N55" s="75">
        <v>4271</v>
      </c>
      <c r="O55" s="85">
        <v>1230.819</v>
      </c>
      <c r="P55" s="85">
        <v>1220.5619999999999</v>
      </c>
      <c r="Q55" s="86"/>
      <c r="R55" s="87"/>
      <c r="T55" s="88"/>
      <c r="U55" s="72" t="s">
        <v>360</v>
      </c>
      <c r="V55" s="148" t="s">
        <v>678</v>
      </c>
      <c r="X55" s="84" t="s">
        <v>506</v>
      </c>
    </row>
    <row r="56" spans="1:24" s="75" customFormat="1" ht="102">
      <c r="A56" s="144" t="s">
        <v>966</v>
      </c>
      <c r="B56" s="72" t="s">
        <v>355</v>
      </c>
      <c r="C56" s="73" t="s">
        <v>356</v>
      </c>
      <c r="D56" s="73" t="s">
        <v>357</v>
      </c>
      <c r="E56" s="74" t="s">
        <v>504</v>
      </c>
      <c r="F56" s="73">
        <v>14</v>
      </c>
      <c r="G56" s="73">
        <v>81</v>
      </c>
      <c r="H56" s="75" t="s">
        <v>358</v>
      </c>
      <c r="J56" s="79">
        <f t="shared" si="1"/>
        <v>1220.5619999999999</v>
      </c>
      <c r="L56" s="92" t="s">
        <v>472</v>
      </c>
      <c r="M56" s="92" t="s">
        <v>493</v>
      </c>
      <c r="N56" s="75">
        <v>4277</v>
      </c>
      <c r="O56" s="85">
        <v>1230.819</v>
      </c>
      <c r="P56" s="85">
        <v>1220.5619999999999</v>
      </c>
      <c r="Q56" s="86"/>
      <c r="R56" s="87"/>
      <c r="T56" s="88"/>
      <c r="U56" s="72" t="s">
        <v>360</v>
      </c>
      <c r="V56" s="148" t="s">
        <v>679</v>
      </c>
      <c r="X56" s="84" t="s">
        <v>506</v>
      </c>
    </row>
    <row r="57" spans="1:24" s="75" customFormat="1" ht="102">
      <c r="A57" s="64" t="s">
        <v>967</v>
      </c>
      <c r="B57" s="72" t="s">
        <v>355</v>
      </c>
      <c r="C57" s="73" t="s">
        <v>356</v>
      </c>
      <c r="D57" s="73" t="s">
        <v>357</v>
      </c>
      <c r="E57" s="74" t="s">
        <v>504</v>
      </c>
      <c r="F57" s="73">
        <v>14</v>
      </c>
      <c r="G57" s="73">
        <v>81</v>
      </c>
      <c r="H57" s="75" t="s">
        <v>358</v>
      </c>
      <c r="J57" s="79">
        <f t="shared" si="1"/>
        <v>0</v>
      </c>
      <c r="L57" s="75" t="s">
        <v>230</v>
      </c>
      <c r="M57" s="75" t="s">
        <v>231</v>
      </c>
      <c r="O57" s="85"/>
      <c r="P57" s="85"/>
      <c r="Q57" s="86"/>
      <c r="R57" s="87"/>
      <c r="T57" s="88"/>
      <c r="U57" s="72" t="s">
        <v>360</v>
      </c>
      <c r="V57" s="148" t="s">
        <v>680</v>
      </c>
      <c r="X57" s="90" t="s">
        <v>129</v>
      </c>
    </row>
    <row r="58" spans="1:24" s="75" customFormat="1" ht="102">
      <c r="A58" s="144" t="s">
        <v>968</v>
      </c>
      <c r="B58" s="72" t="s">
        <v>355</v>
      </c>
      <c r="C58" s="73" t="s">
        <v>356</v>
      </c>
      <c r="D58" s="73" t="s">
        <v>357</v>
      </c>
      <c r="E58" s="74" t="s">
        <v>504</v>
      </c>
      <c r="F58" s="73">
        <v>14</v>
      </c>
      <c r="G58" s="73">
        <v>81</v>
      </c>
      <c r="H58" s="75" t="s">
        <v>358</v>
      </c>
      <c r="J58" s="79">
        <f t="shared" si="1"/>
        <v>0</v>
      </c>
      <c r="L58" s="75" t="s">
        <v>232</v>
      </c>
      <c r="M58" s="75" t="s">
        <v>233</v>
      </c>
      <c r="O58" s="85"/>
      <c r="P58" s="85"/>
      <c r="Q58" s="86"/>
      <c r="R58" s="87"/>
      <c r="T58" s="88"/>
      <c r="U58" s="72" t="s">
        <v>360</v>
      </c>
      <c r="V58" s="148" t="s">
        <v>681</v>
      </c>
      <c r="X58" s="90" t="s">
        <v>130</v>
      </c>
    </row>
    <row r="59" spans="1:24" s="75" customFormat="1" ht="102">
      <c r="A59" s="144" t="s">
        <v>969</v>
      </c>
      <c r="B59" s="72" t="s">
        <v>355</v>
      </c>
      <c r="C59" s="73" t="s">
        <v>356</v>
      </c>
      <c r="D59" s="73" t="s">
        <v>357</v>
      </c>
      <c r="E59" s="74" t="s">
        <v>504</v>
      </c>
      <c r="F59" s="73">
        <v>14</v>
      </c>
      <c r="G59" s="73">
        <v>81</v>
      </c>
      <c r="H59" s="75" t="s">
        <v>358</v>
      </c>
      <c r="J59" s="79">
        <f t="shared" si="1"/>
        <v>0</v>
      </c>
      <c r="L59" s="75" t="s">
        <v>234</v>
      </c>
      <c r="M59" s="75" t="s">
        <v>235</v>
      </c>
      <c r="O59" s="85"/>
      <c r="P59" s="85"/>
      <c r="Q59" s="86"/>
      <c r="R59" s="87"/>
      <c r="T59" s="88"/>
      <c r="U59" s="72" t="s">
        <v>360</v>
      </c>
      <c r="V59" s="148" t="s">
        <v>682</v>
      </c>
      <c r="X59" s="90" t="s">
        <v>236</v>
      </c>
    </row>
    <row r="60" spans="1:24" s="75" customFormat="1" ht="25.5">
      <c r="A60" s="64" t="s">
        <v>970</v>
      </c>
      <c r="B60" s="72"/>
      <c r="C60" s="73"/>
      <c r="D60" s="73"/>
      <c r="E60" s="74" t="s">
        <v>504</v>
      </c>
      <c r="F60" s="73"/>
      <c r="G60" s="73"/>
      <c r="J60" s="79"/>
      <c r="L60" s="75" t="s">
        <v>442</v>
      </c>
      <c r="M60" s="75" t="s">
        <v>443</v>
      </c>
      <c r="O60" s="85"/>
      <c r="P60" s="85"/>
      <c r="Q60" s="86"/>
      <c r="R60" s="87"/>
      <c r="T60" s="88"/>
      <c r="U60" s="72"/>
      <c r="V60" s="148" t="s">
        <v>683</v>
      </c>
      <c r="X60" s="72"/>
    </row>
    <row r="61" spans="1:24" s="75" customFormat="1" ht="102">
      <c r="A61" s="144" t="s">
        <v>971</v>
      </c>
      <c r="B61" s="72" t="s">
        <v>355</v>
      </c>
      <c r="C61" s="73" t="s">
        <v>356</v>
      </c>
      <c r="D61" s="73" t="s">
        <v>357</v>
      </c>
      <c r="E61" s="74" t="s">
        <v>504</v>
      </c>
      <c r="F61" s="73">
        <v>14</v>
      </c>
      <c r="G61" s="73">
        <v>81</v>
      </c>
      <c r="H61" s="75" t="s">
        <v>358</v>
      </c>
      <c r="J61" s="79">
        <f t="shared" ref="J61:J123" si="2">P61</f>
        <v>0</v>
      </c>
      <c r="L61" s="75" t="s">
        <v>239</v>
      </c>
      <c r="M61" s="75" t="s">
        <v>240</v>
      </c>
      <c r="O61" s="85"/>
      <c r="P61" s="85"/>
      <c r="Q61" s="86"/>
      <c r="R61" s="87"/>
      <c r="T61" s="88"/>
      <c r="U61" s="72" t="s">
        <v>360</v>
      </c>
      <c r="V61" s="148" t="s">
        <v>684</v>
      </c>
      <c r="X61" s="90" t="s">
        <v>237</v>
      </c>
    </row>
    <row r="62" spans="1:24" s="125" customFormat="1" ht="102">
      <c r="A62" s="144" t="s">
        <v>972</v>
      </c>
      <c r="B62" s="123" t="s">
        <v>355</v>
      </c>
      <c r="C62" s="124" t="s">
        <v>356</v>
      </c>
      <c r="D62" s="124" t="s">
        <v>357</v>
      </c>
      <c r="E62" s="74" t="s">
        <v>504</v>
      </c>
      <c r="F62" s="124">
        <v>14</v>
      </c>
      <c r="G62" s="124">
        <v>81</v>
      </c>
      <c r="H62" s="125" t="s">
        <v>358</v>
      </c>
      <c r="J62" s="126">
        <f t="shared" si="2"/>
        <v>0</v>
      </c>
      <c r="L62" s="125" t="s">
        <v>241</v>
      </c>
      <c r="M62" s="125" t="s">
        <v>242</v>
      </c>
      <c r="O62" s="85"/>
      <c r="P62" s="85"/>
      <c r="Q62" s="127"/>
      <c r="R62" s="128"/>
      <c r="T62" s="129"/>
      <c r="U62" s="123" t="s">
        <v>360</v>
      </c>
      <c r="V62" s="148" t="s">
        <v>685</v>
      </c>
      <c r="X62" s="123" t="s">
        <v>238</v>
      </c>
    </row>
    <row r="63" spans="1:24" s="75" customFormat="1" ht="51">
      <c r="A63" s="64" t="s">
        <v>973</v>
      </c>
      <c r="B63" s="84" t="s">
        <v>503</v>
      </c>
      <c r="C63" s="73"/>
      <c r="D63" s="73"/>
      <c r="E63" s="74"/>
      <c r="F63" s="73"/>
      <c r="G63" s="73"/>
      <c r="J63" s="79">
        <f t="shared" si="2"/>
        <v>8.2309999999999999</v>
      </c>
      <c r="L63" s="75" t="s">
        <v>52</v>
      </c>
      <c r="M63" s="75" t="s">
        <v>53</v>
      </c>
      <c r="N63" s="75">
        <v>3599</v>
      </c>
      <c r="O63" s="85">
        <v>73.47</v>
      </c>
      <c r="P63" s="85">
        <v>8.2309999999999999</v>
      </c>
      <c r="Q63" s="86">
        <v>73.7</v>
      </c>
      <c r="R63" s="89">
        <v>1</v>
      </c>
      <c r="T63" s="88"/>
      <c r="U63" s="72" t="s">
        <v>360</v>
      </c>
      <c r="V63" s="148" t="s">
        <v>686</v>
      </c>
      <c r="X63" s="72" t="s">
        <v>133</v>
      </c>
    </row>
    <row r="64" spans="1:24" s="75" customFormat="1" ht="51">
      <c r="A64" s="144" t="s">
        <v>974</v>
      </c>
      <c r="B64" s="84" t="s">
        <v>503</v>
      </c>
      <c r="C64" s="73"/>
      <c r="D64" s="73"/>
      <c r="E64" s="74"/>
      <c r="F64" s="73"/>
      <c r="G64" s="73"/>
      <c r="J64" s="79">
        <f t="shared" si="2"/>
        <v>9.4740000000000002</v>
      </c>
      <c r="L64" s="75" t="s">
        <v>52</v>
      </c>
      <c r="M64" s="75" t="s">
        <v>54</v>
      </c>
      <c r="N64" s="75">
        <v>3824</v>
      </c>
      <c r="O64" s="85">
        <v>58.37</v>
      </c>
      <c r="P64" s="85">
        <v>9.4740000000000002</v>
      </c>
      <c r="Q64" s="86">
        <v>107.1</v>
      </c>
      <c r="R64" s="89">
        <v>1</v>
      </c>
      <c r="T64" s="88"/>
      <c r="U64" s="72" t="s">
        <v>360</v>
      </c>
      <c r="V64" s="148" t="s">
        <v>687</v>
      </c>
      <c r="X64" s="72" t="s">
        <v>134</v>
      </c>
    </row>
    <row r="65" spans="1:24" s="75" customFormat="1" ht="51">
      <c r="A65" s="144" t="s">
        <v>975</v>
      </c>
      <c r="B65" s="84" t="s">
        <v>503</v>
      </c>
      <c r="C65" s="73"/>
      <c r="D65" s="73"/>
      <c r="E65" s="74"/>
      <c r="F65" s="73"/>
      <c r="G65" s="73"/>
      <c r="J65" s="79">
        <f t="shared" si="2"/>
        <v>406.47699999999998</v>
      </c>
      <c r="L65" s="75" t="s">
        <v>52</v>
      </c>
      <c r="M65" s="75" t="s">
        <v>55</v>
      </c>
      <c r="N65" s="75">
        <v>3956</v>
      </c>
      <c r="O65" s="85">
        <v>662.46299999999997</v>
      </c>
      <c r="P65" s="85">
        <v>406.47699999999998</v>
      </c>
      <c r="Q65" s="86">
        <v>410.6</v>
      </c>
      <c r="R65" s="89">
        <v>2</v>
      </c>
      <c r="T65" s="88"/>
      <c r="U65" s="72" t="s">
        <v>360</v>
      </c>
      <c r="V65" s="148" t="s">
        <v>688</v>
      </c>
      <c r="X65" s="72" t="s">
        <v>135</v>
      </c>
    </row>
    <row r="66" spans="1:24" s="75" customFormat="1" ht="51">
      <c r="A66" s="64" t="s">
        <v>976</v>
      </c>
      <c r="B66" s="84" t="s">
        <v>503</v>
      </c>
      <c r="C66" s="73"/>
      <c r="D66" s="73"/>
      <c r="E66" s="74"/>
      <c r="F66" s="73"/>
      <c r="G66" s="73"/>
      <c r="J66" s="79">
        <f t="shared" si="2"/>
        <v>636.99400000000003</v>
      </c>
      <c r="L66" s="75" t="s">
        <v>52</v>
      </c>
      <c r="M66" s="75" t="s">
        <v>243</v>
      </c>
      <c r="N66" s="75">
        <v>3839</v>
      </c>
      <c r="O66" s="85">
        <v>1079.7860000000001</v>
      </c>
      <c r="P66" s="85">
        <v>636.99400000000003</v>
      </c>
      <c r="Q66" s="86">
        <v>708.2</v>
      </c>
      <c r="R66" s="89">
        <v>2</v>
      </c>
      <c r="T66" s="88"/>
      <c r="U66" s="72" t="s">
        <v>360</v>
      </c>
      <c r="V66" s="148" t="s">
        <v>689</v>
      </c>
      <c r="X66" s="72" t="s">
        <v>136</v>
      </c>
    </row>
    <row r="67" spans="1:24" s="75" customFormat="1" ht="51">
      <c r="A67" s="144" t="s">
        <v>977</v>
      </c>
      <c r="B67" s="84" t="s">
        <v>503</v>
      </c>
      <c r="C67" s="73"/>
      <c r="D67" s="73"/>
      <c r="E67" s="74"/>
      <c r="F67" s="73"/>
      <c r="G67" s="73"/>
      <c r="J67" s="79">
        <f t="shared" si="2"/>
        <v>797.09900000000005</v>
      </c>
      <c r="L67" s="75" t="s">
        <v>52</v>
      </c>
      <c r="M67" s="75" t="s">
        <v>56</v>
      </c>
      <c r="N67" s="75">
        <v>3754</v>
      </c>
      <c r="O67" s="85">
        <v>1351.354</v>
      </c>
      <c r="P67" s="85">
        <v>797.09900000000005</v>
      </c>
      <c r="Q67" s="86">
        <v>687</v>
      </c>
      <c r="R67" s="89">
        <v>2</v>
      </c>
      <c r="T67" s="88"/>
      <c r="U67" s="72" t="s">
        <v>360</v>
      </c>
      <c r="V67" s="148" t="s">
        <v>690</v>
      </c>
      <c r="X67" s="72" t="s">
        <v>137</v>
      </c>
    </row>
    <row r="68" spans="1:24" s="75" customFormat="1" ht="51">
      <c r="A68" s="144" t="s">
        <v>978</v>
      </c>
      <c r="B68" s="84" t="s">
        <v>503</v>
      </c>
      <c r="C68" s="73"/>
      <c r="D68" s="73"/>
      <c r="E68" s="74"/>
      <c r="F68" s="73"/>
      <c r="G68" s="73"/>
      <c r="J68" s="79">
        <f t="shared" si="2"/>
        <v>1007.0119999999999</v>
      </c>
      <c r="L68" s="75" t="s">
        <v>52</v>
      </c>
      <c r="M68" s="75" t="s">
        <v>57</v>
      </c>
      <c r="N68" s="75">
        <v>3968</v>
      </c>
      <c r="O68" s="85">
        <v>1662.5889999999999</v>
      </c>
      <c r="P68" s="85">
        <v>1007.0119999999999</v>
      </c>
      <c r="Q68" s="86">
        <v>716.9</v>
      </c>
      <c r="R68" s="89">
        <v>2</v>
      </c>
      <c r="T68" s="88"/>
      <c r="U68" s="72" t="s">
        <v>360</v>
      </c>
      <c r="V68" s="148" t="s">
        <v>691</v>
      </c>
      <c r="X68" s="72" t="s">
        <v>138</v>
      </c>
    </row>
    <row r="69" spans="1:24" s="75" customFormat="1" ht="51">
      <c r="A69" s="64" t="s">
        <v>979</v>
      </c>
      <c r="B69" s="84" t="s">
        <v>503</v>
      </c>
      <c r="C69" s="73"/>
      <c r="D69" s="73"/>
      <c r="E69" s="74" t="s">
        <v>504</v>
      </c>
      <c r="F69" s="73"/>
      <c r="G69" s="73"/>
      <c r="J69" s="79">
        <f t="shared" si="2"/>
        <v>427.92200000000003</v>
      </c>
      <c r="L69" s="75" t="s">
        <v>52</v>
      </c>
      <c r="M69" s="75" t="s">
        <v>58</v>
      </c>
      <c r="N69" s="75">
        <v>3863</v>
      </c>
      <c r="O69" s="85">
        <v>742.48299999999995</v>
      </c>
      <c r="P69" s="85">
        <v>427.92200000000003</v>
      </c>
      <c r="Q69" s="86">
        <v>427.7</v>
      </c>
      <c r="R69" s="89">
        <v>2</v>
      </c>
      <c r="T69" s="88"/>
      <c r="U69" s="72" t="s">
        <v>360</v>
      </c>
      <c r="V69" s="148" t="s">
        <v>692</v>
      </c>
      <c r="X69" s="72" t="s">
        <v>139</v>
      </c>
    </row>
    <row r="70" spans="1:24" s="75" customFormat="1" ht="51">
      <c r="A70" s="144" t="s">
        <v>980</v>
      </c>
      <c r="B70" s="84" t="s">
        <v>503</v>
      </c>
      <c r="C70" s="73"/>
      <c r="D70" s="73"/>
      <c r="E70" s="74" t="s">
        <v>504</v>
      </c>
      <c r="F70" s="73"/>
      <c r="G70" s="73"/>
      <c r="J70" s="79">
        <f t="shared" si="2"/>
        <v>331.02600000000001</v>
      </c>
      <c r="L70" s="75" t="s">
        <v>52</v>
      </c>
      <c r="M70" s="75" t="s">
        <v>59</v>
      </c>
      <c r="O70" s="85">
        <v>668.33600000000001</v>
      </c>
      <c r="P70" s="85">
        <v>331.02600000000001</v>
      </c>
      <c r="Q70" s="86">
        <v>400.4</v>
      </c>
      <c r="R70" s="89">
        <v>2</v>
      </c>
      <c r="T70" s="88"/>
      <c r="U70" s="72" t="s">
        <v>360</v>
      </c>
      <c r="V70" s="148" t="s">
        <v>693</v>
      </c>
      <c r="X70" s="72" t="s">
        <v>140</v>
      </c>
    </row>
    <row r="71" spans="1:24" s="75" customFormat="1" ht="51">
      <c r="A71" s="144" t="s">
        <v>981</v>
      </c>
      <c r="B71" s="84" t="s">
        <v>503</v>
      </c>
      <c r="C71" s="73"/>
      <c r="D71" s="73"/>
      <c r="E71" s="74" t="s">
        <v>504</v>
      </c>
      <c r="F71" s="73"/>
      <c r="G71" s="73"/>
      <c r="J71" s="79">
        <f t="shared" si="2"/>
        <v>1606.9079999999999</v>
      </c>
      <c r="L71" s="75" t="s">
        <v>52</v>
      </c>
      <c r="M71" s="75" t="s">
        <v>60</v>
      </c>
      <c r="N71" s="75">
        <v>4188</v>
      </c>
      <c r="O71" s="85">
        <v>2577.5430000000001</v>
      </c>
      <c r="P71" s="85">
        <v>1606.9079999999999</v>
      </c>
      <c r="Q71" s="86">
        <v>807.6</v>
      </c>
      <c r="R71" s="89">
        <v>2</v>
      </c>
      <c r="T71" s="88"/>
      <c r="U71" s="72" t="s">
        <v>360</v>
      </c>
      <c r="V71" s="148" t="s">
        <v>694</v>
      </c>
      <c r="X71" s="72" t="s">
        <v>141</v>
      </c>
    </row>
    <row r="72" spans="1:24" s="75" customFormat="1" ht="51">
      <c r="A72" s="64" t="s">
        <v>982</v>
      </c>
      <c r="B72" s="84" t="s">
        <v>503</v>
      </c>
      <c r="C72" s="73"/>
      <c r="D72" s="73"/>
      <c r="E72" s="74" t="s">
        <v>504</v>
      </c>
      <c r="F72" s="73"/>
      <c r="G72" s="73"/>
      <c r="J72" s="79">
        <f t="shared" si="2"/>
        <v>0</v>
      </c>
      <c r="L72" s="75" t="s">
        <v>52</v>
      </c>
      <c r="M72" s="75" t="s">
        <v>61</v>
      </c>
      <c r="O72" s="85"/>
      <c r="P72" s="85"/>
      <c r="Q72" s="86">
        <v>92.1</v>
      </c>
      <c r="R72" s="89">
        <v>1</v>
      </c>
      <c r="T72" s="88"/>
      <c r="U72" s="72" t="s">
        <v>360</v>
      </c>
      <c r="V72" s="148" t="s">
        <v>695</v>
      </c>
      <c r="X72" s="72" t="s">
        <v>142</v>
      </c>
    </row>
    <row r="73" spans="1:24" s="75" customFormat="1" ht="51">
      <c r="A73" s="144" t="s">
        <v>983</v>
      </c>
      <c r="B73" s="84" t="s">
        <v>503</v>
      </c>
      <c r="C73" s="73"/>
      <c r="D73" s="73"/>
      <c r="E73" s="74" t="s">
        <v>504</v>
      </c>
      <c r="F73" s="73"/>
      <c r="G73" s="73"/>
      <c r="J73" s="79">
        <f t="shared" si="2"/>
        <v>373.25799999999998</v>
      </c>
      <c r="L73" s="75" t="s">
        <v>52</v>
      </c>
      <c r="M73" s="75" t="s">
        <v>62</v>
      </c>
      <c r="N73" s="75">
        <v>3726</v>
      </c>
      <c r="O73" s="85">
        <v>690.49300000000005</v>
      </c>
      <c r="P73" s="85">
        <v>373.25799999999998</v>
      </c>
      <c r="Q73" s="86">
        <v>364.4</v>
      </c>
      <c r="R73" s="89">
        <v>2</v>
      </c>
      <c r="T73" s="88"/>
      <c r="U73" s="72" t="s">
        <v>360</v>
      </c>
      <c r="V73" s="148" t="s">
        <v>696</v>
      </c>
      <c r="X73" s="72" t="s">
        <v>143</v>
      </c>
    </row>
    <row r="74" spans="1:24" s="75" customFormat="1" ht="51">
      <c r="A74" s="144" t="s">
        <v>984</v>
      </c>
      <c r="B74" s="84" t="s">
        <v>503</v>
      </c>
      <c r="C74" s="73"/>
      <c r="D74" s="73"/>
      <c r="E74" s="74" t="s">
        <v>504</v>
      </c>
      <c r="F74" s="73"/>
      <c r="G74" s="73"/>
      <c r="J74" s="79">
        <f t="shared" si="2"/>
        <v>348.73700000000002</v>
      </c>
      <c r="L74" s="75" t="s">
        <v>52</v>
      </c>
      <c r="M74" s="75" t="s">
        <v>63</v>
      </c>
      <c r="N74" s="75">
        <v>3726</v>
      </c>
      <c r="O74" s="85">
        <v>669.41700000000003</v>
      </c>
      <c r="P74" s="85">
        <v>348.73700000000002</v>
      </c>
      <c r="Q74" s="86">
        <v>389</v>
      </c>
      <c r="R74" s="89">
        <v>2</v>
      </c>
      <c r="T74" s="88"/>
      <c r="U74" s="72" t="s">
        <v>360</v>
      </c>
      <c r="V74" s="148" t="s">
        <v>697</v>
      </c>
      <c r="X74" s="72" t="s">
        <v>144</v>
      </c>
    </row>
    <row r="75" spans="1:24" s="75" customFormat="1" ht="51">
      <c r="A75" s="64" t="s">
        <v>985</v>
      </c>
      <c r="B75" s="84" t="s">
        <v>503</v>
      </c>
      <c r="C75" s="73"/>
      <c r="D75" s="73"/>
      <c r="E75" s="74" t="s">
        <v>504</v>
      </c>
      <c r="F75" s="73"/>
      <c r="G75" s="73"/>
      <c r="J75" s="79">
        <f t="shared" si="2"/>
        <v>329.178</v>
      </c>
      <c r="L75" s="75" t="s">
        <v>52</v>
      </c>
      <c r="M75" s="75" t="s">
        <v>64</v>
      </c>
      <c r="N75" s="75">
        <v>3735</v>
      </c>
      <c r="O75" s="85">
        <v>595.73699999999997</v>
      </c>
      <c r="P75" s="85">
        <v>329.178</v>
      </c>
      <c r="Q75" s="86">
        <v>390.6</v>
      </c>
      <c r="R75" s="89">
        <v>2</v>
      </c>
      <c r="T75" s="88"/>
      <c r="U75" s="72" t="s">
        <v>360</v>
      </c>
      <c r="V75" s="148" t="s">
        <v>698</v>
      </c>
      <c r="X75" s="72" t="s">
        <v>145</v>
      </c>
    </row>
    <row r="76" spans="1:24" s="75" customFormat="1" ht="51">
      <c r="A76" s="144" t="s">
        <v>986</v>
      </c>
      <c r="B76" s="84" t="s">
        <v>503</v>
      </c>
      <c r="C76" s="73"/>
      <c r="D76" s="73"/>
      <c r="E76" s="74" t="s">
        <v>504</v>
      </c>
      <c r="F76" s="73"/>
      <c r="G76" s="73"/>
      <c r="J76" s="79">
        <f t="shared" si="2"/>
        <v>508.43400000000003</v>
      </c>
      <c r="L76" s="75" t="s">
        <v>52</v>
      </c>
      <c r="M76" s="75" t="s">
        <v>65</v>
      </c>
      <c r="N76" s="75">
        <v>4195</v>
      </c>
      <c r="O76" s="85">
        <v>851.32399999999996</v>
      </c>
      <c r="P76" s="85">
        <v>508.43400000000003</v>
      </c>
      <c r="Q76" s="86">
        <v>409.8</v>
      </c>
      <c r="R76" s="89">
        <v>2</v>
      </c>
      <c r="T76" s="88"/>
      <c r="U76" s="72" t="s">
        <v>360</v>
      </c>
      <c r="V76" s="148" t="s">
        <v>699</v>
      </c>
      <c r="X76" s="72" t="s">
        <v>146</v>
      </c>
    </row>
    <row r="77" spans="1:24" s="75" customFormat="1" ht="51">
      <c r="A77" s="144" t="s">
        <v>987</v>
      </c>
      <c r="B77" s="84" t="s">
        <v>503</v>
      </c>
      <c r="C77" s="73"/>
      <c r="D77" s="73"/>
      <c r="E77" s="74" t="s">
        <v>504</v>
      </c>
      <c r="F77" s="73"/>
      <c r="G77" s="73"/>
      <c r="J77" s="79">
        <f t="shared" si="2"/>
        <v>387.13200000000001</v>
      </c>
      <c r="L77" s="75" t="s">
        <v>52</v>
      </c>
      <c r="M77" s="75" t="s">
        <v>66</v>
      </c>
      <c r="N77" s="75">
        <v>3726</v>
      </c>
      <c r="O77" s="85">
        <v>703.55399999999997</v>
      </c>
      <c r="P77" s="85">
        <v>387.13200000000001</v>
      </c>
      <c r="Q77" s="86">
        <v>435.5</v>
      </c>
      <c r="R77" s="89">
        <v>2</v>
      </c>
      <c r="T77" s="88"/>
      <c r="U77" s="72" t="s">
        <v>360</v>
      </c>
      <c r="V77" s="148" t="s">
        <v>700</v>
      </c>
      <c r="X77" s="72" t="s">
        <v>147</v>
      </c>
    </row>
    <row r="78" spans="1:24" s="75" customFormat="1" ht="51">
      <c r="A78" s="64" t="s">
        <v>988</v>
      </c>
      <c r="B78" s="84" t="s">
        <v>503</v>
      </c>
      <c r="C78" s="73"/>
      <c r="D78" s="73"/>
      <c r="E78" s="74" t="s">
        <v>504</v>
      </c>
      <c r="F78" s="73"/>
      <c r="G78" s="73"/>
      <c r="J78" s="79">
        <f t="shared" si="2"/>
        <v>415.19400000000002</v>
      </c>
      <c r="L78" s="75" t="s">
        <v>52</v>
      </c>
      <c r="M78" s="75" t="s">
        <v>244</v>
      </c>
      <c r="N78" s="75">
        <v>3676</v>
      </c>
      <c r="O78" s="85">
        <v>782.27700000000004</v>
      </c>
      <c r="P78" s="85">
        <v>415.19400000000002</v>
      </c>
      <c r="Q78" s="86">
        <v>408.8</v>
      </c>
      <c r="R78" s="89">
        <v>2</v>
      </c>
      <c r="T78" s="88"/>
      <c r="U78" s="72" t="s">
        <v>360</v>
      </c>
      <c r="V78" s="148" t="s">
        <v>701</v>
      </c>
      <c r="X78" s="72" t="s">
        <v>148</v>
      </c>
    </row>
    <row r="79" spans="1:24" s="75" customFormat="1" ht="51">
      <c r="A79" s="144" t="s">
        <v>989</v>
      </c>
      <c r="B79" s="84" t="s">
        <v>503</v>
      </c>
      <c r="C79" s="73"/>
      <c r="D79" s="73"/>
      <c r="E79" s="74" t="s">
        <v>504</v>
      </c>
      <c r="F79" s="73"/>
      <c r="G79" s="73"/>
      <c r="J79" s="79">
        <f t="shared" si="2"/>
        <v>442.29599999999999</v>
      </c>
      <c r="L79" s="75" t="s">
        <v>52</v>
      </c>
      <c r="M79" s="75" t="s">
        <v>245</v>
      </c>
      <c r="N79" s="75">
        <v>3676</v>
      </c>
      <c r="O79" s="85">
        <v>833.25800000000004</v>
      </c>
      <c r="P79" s="85">
        <v>442.29599999999999</v>
      </c>
      <c r="Q79" s="86">
        <v>395.2</v>
      </c>
      <c r="R79" s="89">
        <v>2</v>
      </c>
      <c r="T79" s="88"/>
      <c r="U79" s="72" t="s">
        <v>360</v>
      </c>
      <c r="V79" s="148" t="s">
        <v>702</v>
      </c>
      <c r="X79" s="72" t="s">
        <v>149</v>
      </c>
    </row>
    <row r="80" spans="1:24" s="75" customFormat="1" ht="51">
      <c r="A80" s="144" t="s">
        <v>990</v>
      </c>
      <c r="B80" s="84" t="s">
        <v>503</v>
      </c>
      <c r="C80" s="73"/>
      <c r="D80" s="73"/>
      <c r="E80" s="74" t="s">
        <v>504</v>
      </c>
      <c r="F80" s="73"/>
      <c r="G80" s="73"/>
      <c r="J80" s="79">
        <f t="shared" si="2"/>
        <v>385.76499999999999</v>
      </c>
      <c r="L80" s="75" t="s">
        <v>52</v>
      </c>
      <c r="M80" s="75" t="s">
        <v>67</v>
      </c>
      <c r="N80" s="75">
        <v>3726</v>
      </c>
      <c r="O80" s="85">
        <v>700.76199999999994</v>
      </c>
      <c r="P80" s="85">
        <v>385.76499999999999</v>
      </c>
      <c r="Q80" s="86">
        <v>426</v>
      </c>
      <c r="R80" s="89">
        <v>2</v>
      </c>
      <c r="T80" s="88"/>
      <c r="U80" s="72" t="s">
        <v>360</v>
      </c>
      <c r="V80" s="148" t="s">
        <v>703</v>
      </c>
      <c r="X80" s="72" t="s">
        <v>150</v>
      </c>
    </row>
    <row r="81" spans="1:24" s="75" customFormat="1" ht="51">
      <c r="A81" s="64" t="s">
        <v>991</v>
      </c>
      <c r="B81" s="84" t="s">
        <v>503</v>
      </c>
      <c r="C81" s="73"/>
      <c r="D81" s="73"/>
      <c r="E81" s="74" t="s">
        <v>504</v>
      </c>
      <c r="F81" s="73"/>
      <c r="G81" s="73"/>
      <c r="J81" s="79">
        <f t="shared" si="2"/>
        <v>580.57299999999998</v>
      </c>
      <c r="L81" s="75" t="s">
        <v>52</v>
      </c>
      <c r="M81" s="75" t="s">
        <v>246</v>
      </c>
      <c r="N81" s="75">
        <v>3962</v>
      </c>
      <c r="O81" s="85">
        <v>984.12900000000002</v>
      </c>
      <c r="P81" s="85">
        <v>580.57299999999998</v>
      </c>
      <c r="Q81" s="86">
        <v>402.5</v>
      </c>
      <c r="R81" s="89">
        <v>2</v>
      </c>
      <c r="T81" s="88"/>
      <c r="U81" s="72" t="s">
        <v>360</v>
      </c>
      <c r="V81" s="148" t="s">
        <v>704</v>
      </c>
      <c r="X81" s="72" t="s">
        <v>151</v>
      </c>
    </row>
    <row r="82" spans="1:24" s="75" customFormat="1" ht="51">
      <c r="A82" s="144" t="s">
        <v>992</v>
      </c>
      <c r="B82" s="84" t="s">
        <v>503</v>
      </c>
      <c r="C82" s="73"/>
      <c r="D82" s="73"/>
      <c r="E82" s="74" t="s">
        <v>504</v>
      </c>
      <c r="F82" s="73"/>
      <c r="G82" s="73"/>
      <c r="J82" s="79">
        <f t="shared" si="2"/>
        <v>506.995</v>
      </c>
      <c r="L82" s="75" t="s">
        <v>52</v>
      </c>
      <c r="M82" s="75" t="s">
        <v>247</v>
      </c>
      <c r="N82" s="75">
        <v>3963</v>
      </c>
      <c r="O82" s="85">
        <v>873.971</v>
      </c>
      <c r="P82" s="85">
        <v>506.995</v>
      </c>
      <c r="Q82" s="86">
        <v>378.4</v>
      </c>
      <c r="R82" s="89">
        <v>2</v>
      </c>
      <c r="T82" s="88"/>
      <c r="U82" s="72" t="s">
        <v>360</v>
      </c>
      <c r="V82" s="148" t="s">
        <v>705</v>
      </c>
      <c r="X82" s="72" t="s">
        <v>152</v>
      </c>
    </row>
    <row r="83" spans="1:24" s="75" customFormat="1" ht="51">
      <c r="A83" s="144" t="s">
        <v>993</v>
      </c>
      <c r="B83" s="84" t="s">
        <v>503</v>
      </c>
      <c r="C83" s="73"/>
      <c r="D83" s="73"/>
      <c r="E83" s="74" t="s">
        <v>504</v>
      </c>
      <c r="F83" s="73"/>
      <c r="G83" s="73"/>
      <c r="J83" s="79">
        <f t="shared" si="2"/>
        <v>486.6</v>
      </c>
      <c r="L83" s="75" t="s">
        <v>52</v>
      </c>
      <c r="M83" s="75" t="s">
        <v>248</v>
      </c>
      <c r="N83" s="75">
        <v>3741</v>
      </c>
      <c r="O83" s="85">
        <v>838.84199999999998</v>
      </c>
      <c r="P83" s="85">
        <v>486.6</v>
      </c>
      <c r="Q83" s="86">
        <v>422.8</v>
      </c>
      <c r="R83" s="89">
        <v>2</v>
      </c>
      <c r="T83" s="88"/>
      <c r="U83" s="72" t="s">
        <v>360</v>
      </c>
      <c r="V83" s="148" t="s">
        <v>706</v>
      </c>
      <c r="X83" s="72" t="s">
        <v>153</v>
      </c>
    </row>
    <row r="84" spans="1:24" s="75" customFormat="1" ht="51">
      <c r="A84" s="64" t="s">
        <v>994</v>
      </c>
      <c r="B84" s="84" t="s">
        <v>503</v>
      </c>
      <c r="C84" s="73"/>
      <c r="D84" s="73"/>
      <c r="E84" s="74" t="s">
        <v>504</v>
      </c>
      <c r="F84" s="73"/>
      <c r="G84" s="73"/>
      <c r="J84" s="79">
        <f t="shared" si="2"/>
        <v>349.38600000000002</v>
      </c>
      <c r="L84" s="75" t="s">
        <v>52</v>
      </c>
      <c r="M84" s="75" t="s">
        <v>68</v>
      </c>
      <c r="N84" s="75">
        <v>3741</v>
      </c>
      <c r="O84" s="85">
        <v>634.649</v>
      </c>
      <c r="P84" s="85">
        <v>349.38600000000002</v>
      </c>
      <c r="Q84" s="86">
        <v>423.9</v>
      </c>
      <c r="R84" s="89">
        <v>2</v>
      </c>
      <c r="T84" s="88"/>
      <c r="U84" s="72" t="s">
        <v>360</v>
      </c>
      <c r="V84" s="148" t="s">
        <v>707</v>
      </c>
      <c r="X84" s="72" t="s">
        <v>154</v>
      </c>
    </row>
    <row r="85" spans="1:24" s="75" customFormat="1" ht="51">
      <c r="A85" s="144" t="s">
        <v>995</v>
      </c>
      <c r="B85" s="84" t="s">
        <v>503</v>
      </c>
      <c r="C85" s="73"/>
      <c r="D85" s="73"/>
      <c r="E85" s="74" t="s">
        <v>504</v>
      </c>
      <c r="F85" s="73"/>
      <c r="G85" s="73"/>
      <c r="J85" s="79">
        <f t="shared" si="2"/>
        <v>344.49799999999999</v>
      </c>
      <c r="L85" s="75" t="s">
        <v>52</v>
      </c>
      <c r="M85" s="75" t="s">
        <v>69</v>
      </c>
      <c r="N85" s="75">
        <v>3741</v>
      </c>
      <c r="O85" s="85">
        <v>625.73099999999999</v>
      </c>
      <c r="P85" s="85">
        <v>344.49799999999999</v>
      </c>
      <c r="Q85" s="86">
        <v>423.8</v>
      </c>
      <c r="R85" s="89">
        <v>2</v>
      </c>
      <c r="T85" s="88"/>
      <c r="U85" s="72" t="s">
        <v>360</v>
      </c>
      <c r="V85" s="148" t="s">
        <v>708</v>
      </c>
      <c r="X85" s="72" t="s">
        <v>155</v>
      </c>
    </row>
    <row r="86" spans="1:24" s="75" customFormat="1" ht="51">
      <c r="A86" s="144" t="s">
        <v>996</v>
      </c>
      <c r="B86" s="84" t="s">
        <v>503</v>
      </c>
      <c r="C86" s="73"/>
      <c r="D86" s="73"/>
      <c r="E86" s="74" t="s">
        <v>504</v>
      </c>
      <c r="F86" s="73"/>
      <c r="G86" s="73"/>
      <c r="J86" s="79">
        <f t="shared" si="2"/>
        <v>345.95400000000001</v>
      </c>
      <c r="L86" s="75" t="s">
        <v>52</v>
      </c>
      <c r="M86" s="75" t="s">
        <v>70</v>
      </c>
      <c r="N86" s="75">
        <v>3741</v>
      </c>
      <c r="O86" s="85">
        <v>628.524</v>
      </c>
      <c r="P86" s="85">
        <v>345.95400000000001</v>
      </c>
      <c r="Q86" s="86">
        <v>400.6</v>
      </c>
      <c r="R86" s="89">
        <v>2</v>
      </c>
      <c r="T86" s="88"/>
      <c r="U86" s="72" t="s">
        <v>360</v>
      </c>
      <c r="V86" s="148" t="s">
        <v>709</v>
      </c>
      <c r="X86" s="72" t="s">
        <v>156</v>
      </c>
    </row>
    <row r="87" spans="1:24" s="75" customFormat="1" ht="51">
      <c r="A87" s="64" t="s">
        <v>997</v>
      </c>
      <c r="B87" s="84" t="s">
        <v>503</v>
      </c>
      <c r="C87" s="73"/>
      <c r="D87" s="73"/>
      <c r="E87" s="74" t="s">
        <v>504</v>
      </c>
      <c r="F87" s="73"/>
      <c r="G87" s="73"/>
      <c r="J87" s="79">
        <f t="shared" si="2"/>
        <v>431.78500000000003</v>
      </c>
      <c r="L87" s="75" t="s">
        <v>52</v>
      </c>
      <c r="M87" s="75" t="s">
        <v>249</v>
      </c>
      <c r="N87" s="75">
        <v>3741</v>
      </c>
      <c r="O87" s="85">
        <v>766.60400000000004</v>
      </c>
      <c r="P87" s="85">
        <v>431.78500000000003</v>
      </c>
      <c r="Q87" s="86">
        <v>471.5</v>
      </c>
      <c r="R87" s="89">
        <v>2</v>
      </c>
      <c r="T87" s="88"/>
      <c r="U87" s="72" t="s">
        <v>360</v>
      </c>
      <c r="V87" s="148" t="s">
        <v>710</v>
      </c>
      <c r="X87" s="72" t="s">
        <v>157</v>
      </c>
    </row>
    <row r="88" spans="1:24" s="75" customFormat="1" ht="51">
      <c r="A88" s="144" t="s">
        <v>998</v>
      </c>
      <c r="B88" s="84" t="s">
        <v>503</v>
      </c>
      <c r="C88" s="73"/>
      <c r="D88" s="73"/>
      <c r="E88" s="74" t="s">
        <v>504</v>
      </c>
      <c r="F88" s="73"/>
      <c r="G88" s="73"/>
      <c r="J88" s="79">
        <f t="shared" si="2"/>
        <v>486.6</v>
      </c>
      <c r="L88" s="75" t="s">
        <v>52</v>
      </c>
      <c r="M88" s="75" t="s">
        <v>250</v>
      </c>
      <c r="N88" s="75">
        <v>3741</v>
      </c>
      <c r="O88" s="85">
        <v>838.84199999999998</v>
      </c>
      <c r="P88" s="85">
        <v>486.6</v>
      </c>
      <c r="Q88" s="86">
        <v>466</v>
      </c>
      <c r="R88" s="89">
        <v>2</v>
      </c>
      <c r="T88" s="88"/>
      <c r="U88" s="72" t="s">
        <v>360</v>
      </c>
      <c r="V88" s="148" t="s">
        <v>711</v>
      </c>
      <c r="X88" s="72" t="s">
        <v>158</v>
      </c>
    </row>
    <row r="89" spans="1:24" s="75" customFormat="1" ht="51">
      <c r="A89" s="144" t="s">
        <v>999</v>
      </c>
      <c r="B89" s="84" t="s">
        <v>503</v>
      </c>
      <c r="C89" s="73"/>
      <c r="D89" s="73"/>
      <c r="E89" s="74" t="s">
        <v>504</v>
      </c>
      <c r="F89" s="73"/>
      <c r="G89" s="73"/>
      <c r="J89" s="79">
        <f t="shared" si="2"/>
        <v>590.17899999999997</v>
      </c>
      <c r="L89" s="75" t="s">
        <v>52</v>
      </c>
      <c r="M89" s="75" t="s">
        <v>251</v>
      </c>
      <c r="N89" s="75">
        <v>3962</v>
      </c>
      <c r="O89" s="85">
        <v>984.03899999999999</v>
      </c>
      <c r="P89" s="85">
        <v>590.17899999999997</v>
      </c>
      <c r="Q89" s="86">
        <v>392.8</v>
      </c>
      <c r="R89" s="89">
        <v>2</v>
      </c>
      <c r="T89" s="88"/>
      <c r="U89" s="72" t="s">
        <v>360</v>
      </c>
      <c r="V89" s="148" t="s">
        <v>712</v>
      </c>
      <c r="X89" s="72" t="s">
        <v>159</v>
      </c>
    </row>
    <row r="90" spans="1:24" s="75" customFormat="1" ht="51">
      <c r="A90" s="64" t="s">
        <v>1000</v>
      </c>
      <c r="B90" s="84" t="s">
        <v>503</v>
      </c>
      <c r="C90" s="73"/>
      <c r="D90" s="73"/>
      <c r="E90" s="74" t="s">
        <v>504</v>
      </c>
      <c r="F90" s="73"/>
      <c r="G90" s="73"/>
      <c r="J90" s="79">
        <f t="shared" si="2"/>
        <v>665.25599999999997</v>
      </c>
      <c r="L90" s="75" t="s">
        <v>52</v>
      </c>
      <c r="M90" s="75" t="s">
        <v>253</v>
      </c>
      <c r="N90" s="75">
        <v>4137</v>
      </c>
      <c r="O90" s="85">
        <v>1109.1489999999999</v>
      </c>
      <c r="P90" s="85">
        <v>665.25599999999997</v>
      </c>
      <c r="Q90" s="86">
        <v>405.3</v>
      </c>
      <c r="R90" s="89">
        <v>2</v>
      </c>
      <c r="T90" s="88"/>
      <c r="U90" s="72" t="s">
        <v>360</v>
      </c>
      <c r="V90" s="148" t="s">
        <v>713</v>
      </c>
      <c r="X90" s="72" t="s">
        <v>160</v>
      </c>
    </row>
    <row r="91" spans="1:24" s="75" customFormat="1" ht="51">
      <c r="A91" s="144" t="s">
        <v>1001</v>
      </c>
      <c r="B91" s="84" t="s">
        <v>503</v>
      </c>
      <c r="C91" s="73"/>
      <c r="D91" s="73"/>
      <c r="E91" s="74" t="s">
        <v>504</v>
      </c>
      <c r="F91" s="73"/>
      <c r="G91" s="73"/>
      <c r="J91" s="79">
        <f t="shared" si="2"/>
        <v>572.66</v>
      </c>
      <c r="L91" s="75" t="s">
        <v>52</v>
      </c>
      <c r="M91" s="75" t="s">
        <v>252</v>
      </c>
      <c r="N91" s="75">
        <v>4895</v>
      </c>
      <c r="O91" s="85">
        <v>879.01499999999999</v>
      </c>
      <c r="P91" s="85">
        <v>572.66</v>
      </c>
      <c r="Q91" s="86">
        <v>397.1</v>
      </c>
      <c r="R91" s="89">
        <v>2</v>
      </c>
      <c r="T91" s="88"/>
      <c r="U91" s="72" t="s">
        <v>360</v>
      </c>
      <c r="V91" s="148" t="s">
        <v>714</v>
      </c>
      <c r="X91" s="72" t="s">
        <v>161</v>
      </c>
    </row>
    <row r="92" spans="1:24" s="75" customFormat="1" ht="51">
      <c r="A92" s="144" t="s">
        <v>1002</v>
      </c>
      <c r="B92" s="84" t="s">
        <v>503</v>
      </c>
      <c r="C92" s="73"/>
      <c r="D92" s="73"/>
      <c r="E92" s="74" t="s">
        <v>504</v>
      </c>
      <c r="F92" s="73"/>
      <c r="G92" s="73"/>
      <c r="J92" s="79">
        <f t="shared" si="2"/>
        <v>107.126</v>
      </c>
      <c r="L92" s="75" t="s">
        <v>52</v>
      </c>
      <c r="M92" s="75" t="s">
        <v>71</v>
      </c>
      <c r="N92" s="75">
        <v>3706</v>
      </c>
      <c r="O92" s="85">
        <v>655.99599999999998</v>
      </c>
      <c r="P92" s="85">
        <v>107.126</v>
      </c>
      <c r="Q92" s="86">
        <v>433.4</v>
      </c>
      <c r="R92" s="89">
        <v>2</v>
      </c>
      <c r="T92" s="88"/>
      <c r="U92" s="72" t="s">
        <v>360</v>
      </c>
      <c r="V92" s="148" t="s">
        <v>715</v>
      </c>
      <c r="X92" s="72" t="s">
        <v>162</v>
      </c>
    </row>
    <row r="93" spans="1:24" s="75" customFormat="1" ht="51">
      <c r="A93" s="64" t="s">
        <v>1003</v>
      </c>
      <c r="B93" s="84" t="s">
        <v>503</v>
      </c>
      <c r="C93" s="73"/>
      <c r="D93" s="73"/>
      <c r="E93" s="74" t="s">
        <v>504</v>
      </c>
      <c r="F93" s="73"/>
      <c r="G93" s="73"/>
      <c r="J93" s="79">
        <f t="shared" si="2"/>
        <v>550.45100000000002</v>
      </c>
      <c r="L93" s="75" t="s">
        <v>52</v>
      </c>
      <c r="M93" s="75" t="s">
        <v>72</v>
      </c>
      <c r="N93" s="75">
        <v>3964</v>
      </c>
      <c r="O93" s="85">
        <v>933.14800000000002</v>
      </c>
      <c r="P93" s="85">
        <v>550.45100000000002</v>
      </c>
      <c r="Q93" s="86">
        <v>389.3</v>
      </c>
      <c r="R93" s="89">
        <v>2</v>
      </c>
      <c r="T93" s="88"/>
      <c r="U93" s="72" t="s">
        <v>360</v>
      </c>
      <c r="V93" s="148" t="s">
        <v>716</v>
      </c>
      <c r="X93" s="72" t="s">
        <v>163</v>
      </c>
    </row>
    <row r="94" spans="1:24" s="75" customFormat="1" ht="51">
      <c r="A94" s="144" t="s">
        <v>1004</v>
      </c>
      <c r="B94" s="84" t="s">
        <v>503</v>
      </c>
      <c r="C94" s="73"/>
      <c r="D94" s="73"/>
      <c r="E94" s="74" t="s">
        <v>504</v>
      </c>
      <c r="F94" s="73"/>
      <c r="G94" s="73"/>
      <c r="J94" s="79">
        <f t="shared" si="2"/>
        <v>405.95800000000003</v>
      </c>
      <c r="L94" s="75" t="s">
        <v>52</v>
      </c>
      <c r="M94" s="75" t="s">
        <v>254</v>
      </c>
      <c r="N94" s="75">
        <v>3686</v>
      </c>
      <c r="O94" s="85">
        <v>737.51099999999997</v>
      </c>
      <c r="P94" s="85">
        <v>405.95800000000003</v>
      </c>
      <c r="Q94" s="86">
        <v>425.4</v>
      </c>
      <c r="R94" s="89">
        <v>2</v>
      </c>
      <c r="T94" s="88"/>
      <c r="U94" s="72" t="s">
        <v>360</v>
      </c>
      <c r="V94" s="148" t="s">
        <v>717</v>
      </c>
      <c r="X94" s="72" t="s">
        <v>164</v>
      </c>
    </row>
    <row r="95" spans="1:24" s="75" customFormat="1" ht="51">
      <c r="A95" s="144" t="s">
        <v>1005</v>
      </c>
      <c r="B95" s="84" t="s">
        <v>503</v>
      </c>
      <c r="C95" s="73"/>
      <c r="D95" s="73"/>
      <c r="E95" s="74" t="s">
        <v>504</v>
      </c>
      <c r="F95" s="73"/>
      <c r="G95" s="73"/>
      <c r="J95" s="79">
        <f t="shared" si="2"/>
        <v>421.81700000000001</v>
      </c>
      <c r="L95" s="75" t="s">
        <v>52</v>
      </c>
      <c r="M95" s="75" t="s">
        <v>255</v>
      </c>
      <c r="N95" s="75">
        <v>3686</v>
      </c>
      <c r="O95" s="85">
        <v>777.23299999999995</v>
      </c>
      <c r="P95" s="85">
        <v>421.81700000000001</v>
      </c>
      <c r="Q95" s="86">
        <v>422</v>
      </c>
      <c r="R95" s="89">
        <v>2</v>
      </c>
      <c r="T95" s="88"/>
      <c r="U95" s="72" t="s">
        <v>360</v>
      </c>
      <c r="V95" s="148" t="s">
        <v>718</v>
      </c>
      <c r="X95" s="72" t="s">
        <v>165</v>
      </c>
    </row>
    <row r="96" spans="1:24" s="75" customFormat="1" ht="51">
      <c r="A96" s="64" t="s">
        <v>1006</v>
      </c>
      <c r="B96" s="84" t="s">
        <v>503</v>
      </c>
      <c r="C96" s="73"/>
      <c r="D96" s="73"/>
      <c r="E96" s="74" t="s">
        <v>504</v>
      </c>
      <c r="F96" s="73"/>
      <c r="G96" s="73"/>
      <c r="J96" s="79">
        <f t="shared" si="2"/>
        <v>390.42599999999999</v>
      </c>
      <c r="L96" s="75" t="s">
        <v>52</v>
      </c>
      <c r="M96" s="75" t="s">
        <v>73</v>
      </c>
      <c r="N96" s="75">
        <v>3686</v>
      </c>
      <c r="O96" s="85">
        <v>735.62</v>
      </c>
      <c r="P96" s="85">
        <v>390.42599999999999</v>
      </c>
      <c r="Q96" s="86">
        <v>409</v>
      </c>
      <c r="R96" s="89">
        <v>2</v>
      </c>
      <c r="T96" s="88"/>
      <c r="U96" s="72" t="s">
        <v>360</v>
      </c>
      <c r="V96" s="148" t="s">
        <v>719</v>
      </c>
      <c r="X96" s="72" t="s">
        <v>166</v>
      </c>
    </row>
    <row r="97" spans="1:24" s="75" customFormat="1" ht="51">
      <c r="A97" s="144" t="s">
        <v>1007</v>
      </c>
      <c r="B97" s="84" t="s">
        <v>503</v>
      </c>
      <c r="C97" s="73"/>
      <c r="D97" s="73"/>
      <c r="E97" s="74" t="s">
        <v>504</v>
      </c>
      <c r="F97" s="73"/>
      <c r="G97" s="73"/>
      <c r="J97" s="79">
        <f t="shared" si="2"/>
        <v>324.63600000000002</v>
      </c>
      <c r="L97" s="75" t="s">
        <v>52</v>
      </c>
      <c r="M97" s="75" t="s">
        <v>74</v>
      </c>
      <c r="N97" s="75">
        <v>3741</v>
      </c>
      <c r="O97" s="85">
        <v>635.279</v>
      </c>
      <c r="P97" s="85">
        <v>324.63600000000002</v>
      </c>
      <c r="Q97" s="86">
        <v>429.3</v>
      </c>
      <c r="R97" s="89">
        <v>2</v>
      </c>
      <c r="T97" s="88"/>
      <c r="U97" s="72" t="s">
        <v>360</v>
      </c>
      <c r="V97" s="148" t="s">
        <v>720</v>
      </c>
      <c r="X97" s="72" t="s">
        <v>167</v>
      </c>
    </row>
    <row r="98" spans="1:24" s="75" customFormat="1" ht="51">
      <c r="A98" s="144" t="s">
        <v>1008</v>
      </c>
      <c r="B98" s="84" t="s">
        <v>503</v>
      </c>
      <c r="C98" s="73"/>
      <c r="D98" s="73"/>
      <c r="E98" s="74" t="s">
        <v>504</v>
      </c>
      <c r="F98" s="73"/>
      <c r="G98" s="73"/>
      <c r="J98" s="79">
        <f t="shared" si="2"/>
        <v>317.33499999999998</v>
      </c>
      <c r="L98" s="75" t="s">
        <v>52</v>
      </c>
      <c r="M98" s="75" t="s">
        <v>75</v>
      </c>
      <c r="N98" s="75">
        <v>3741</v>
      </c>
      <c r="O98" s="85">
        <v>620.86800000000005</v>
      </c>
      <c r="P98" s="85">
        <v>317.33499999999998</v>
      </c>
      <c r="Q98" s="86">
        <v>414.8</v>
      </c>
      <c r="R98" s="89">
        <v>2</v>
      </c>
      <c r="T98" s="88"/>
      <c r="U98" s="72" t="s">
        <v>360</v>
      </c>
      <c r="V98" s="148" t="s">
        <v>721</v>
      </c>
      <c r="X98" s="72" t="s">
        <v>168</v>
      </c>
    </row>
    <row r="99" spans="1:24" s="75" customFormat="1" ht="51">
      <c r="A99" s="64" t="s">
        <v>1009</v>
      </c>
      <c r="B99" s="84" t="s">
        <v>503</v>
      </c>
      <c r="C99" s="73"/>
      <c r="D99" s="73"/>
      <c r="E99" s="74" t="s">
        <v>504</v>
      </c>
      <c r="F99" s="73"/>
      <c r="G99" s="73"/>
      <c r="J99" s="79">
        <f t="shared" si="2"/>
        <v>188.792</v>
      </c>
      <c r="L99" s="75" t="s">
        <v>52</v>
      </c>
      <c r="M99" s="75" t="s">
        <v>76</v>
      </c>
      <c r="N99" s="75">
        <v>3741</v>
      </c>
      <c r="O99" s="85">
        <v>620.86800000000005</v>
      </c>
      <c r="P99" s="85">
        <v>188.792</v>
      </c>
      <c r="Q99" s="86">
        <v>415.9</v>
      </c>
      <c r="R99" s="87">
        <v>2</v>
      </c>
      <c r="T99" s="88"/>
      <c r="U99" s="72" t="s">
        <v>360</v>
      </c>
      <c r="V99" s="148" t="s">
        <v>722</v>
      </c>
      <c r="X99" s="72" t="s">
        <v>169</v>
      </c>
    </row>
    <row r="100" spans="1:24" s="75" customFormat="1" ht="51">
      <c r="A100" s="144" t="s">
        <v>1010</v>
      </c>
      <c r="B100" s="84" t="s">
        <v>503</v>
      </c>
      <c r="C100" s="73"/>
      <c r="D100" s="73"/>
      <c r="E100" s="74" t="s">
        <v>504</v>
      </c>
      <c r="F100" s="73"/>
      <c r="G100" s="73"/>
      <c r="J100" s="79">
        <f t="shared" si="2"/>
        <v>1077.8510000000001</v>
      </c>
      <c r="L100" s="75" t="s">
        <v>52</v>
      </c>
      <c r="M100" s="75" t="s">
        <v>77</v>
      </c>
      <c r="N100" s="75">
        <v>4195</v>
      </c>
      <c r="O100" s="85">
        <v>1712.723</v>
      </c>
      <c r="P100" s="85">
        <v>1077.8510000000001</v>
      </c>
      <c r="Q100" s="86">
        <v>775.6</v>
      </c>
      <c r="R100" s="87">
        <v>2</v>
      </c>
      <c r="T100" s="88"/>
      <c r="U100" s="72" t="s">
        <v>360</v>
      </c>
      <c r="V100" s="148" t="s">
        <v>723</v>
      </c>
      <c r="X100" s="72" t="s">
        <v>170</v>
      </c>
    </row>
    <row r="101" spans="1:24" s="75" customFormat="1" ht="51">
      <c r="A101" s="144" t="s">
        <v>1011</v>
      </c>
      <c r="B101" s="84" t="s">
        <v>503</v>
      </c>
      <c r="C101" s="73"/>
      <c r="D101" s="73"/>
      <c r="E101" s="74" t="s">
        <v>504</v>
      </c>
      <c r="F101" s="73"/>
      <c r="G101" s="73"/>
      <c r="J101" s="79">
        <f t="shared" si="2"/>
        <v>1113.7840000000001</v>
      </c>
      <c r="L101" s="75" t="s">
        <v>52</v>
      </c>
      <c r="M101" s="75" t="s">
        <v>78</v>
      </c>
      <c r="N101" s="75">
        <v>4195</v>
      </c>
      <c r="O101" s="85">
        <v>1797.931</v>
      </c>
      <c r="P101" s="85">
        <v>1113.7840000000001</v>
      </c>
      <c r="Q101" s="86">
        <v>788.1</v>
      </c>
      <c r="R101" s="87">
        <v>2</v>
      </c>
      <c r="T101" s="88"/>
      <c r="U101" s="72" t="s">
        <v>360</v>
      </c>
      <c r="V101" s="148" t="s">
        <v>724</v>
      </c>
      <c r="X101" s="72" t="s">
        <v>171</v>
      </c>
    </row>
    <row r="102" spans="1:24" s="75" customFormat="1" ht="51">
      <c r="A102" s="64" t="s">
        <v>1012</v>
      </c>
      <c r="B102" s="84" t="s">
        <v>503</v>
      </c>
      <c r="C102" s="73"/>
      <c r="D102" s="73"/>
      <c r="E102" s="74" t="s">
        <v>504</v>
      </c>
      <c r="F102" s="73"/>
      <c r="G102" s="73"/>
      <c r="J102" s="79">
        <f t="shared" si="2"/>
        <v>970.59799999999996</v>
      </c>
      <c r="L102" s="75" t="s">
        <v>52</v>
      </c>
      <c r="M102" s="75" t="s">
        <v>79</v>
      </c>
      <c r="N102" s="75">
        <v>4898</v>
      </c>
      <c r="O102" s="85">
        <v>1473.0409999999999</v>
      </c>
      <c r="P102" s="85">
        <v>970.59799999999996</v>
      </c>
      <c r="Q102" s="86">
        <v>776</v>
      </c>
      <c r="R102" s="87">
        <v>2</v>
      </c>
      <c r="T102" s="88"/>
      <c r="U102" s="72" t="s">
        <v>360</v>
      </c>
      <c r="V102" s="148" t="s">
        <v>725</v>
      </c>
      <c r="X102" s="72" t="s">
        <v>172</v>
      </c>
    </row>
    <row r="103" spans="1:24" s="75" customFormat="1" ht="51">
      <c r="A103" s="144" t="s">
        <v>1013</v>
      </c>
      <c r="B103" s="84" t="s">
        <v>503</v>
      </c>
      <c r="C103" s="73"/>
      <c r="D103" s="73"/>
      <c r="E103" s="74" t="s">
        <v>504</v>
      </c>
      <c r="F103" s="73"/>
      <c r="G103" s="73"/>
      <c r="J103" s="79">
        <f t="shared" si="2"/>
        <v>1249.22</v>
      </c>
      <c r="L103" s="75" t="s">
        <v>52</v>
      </c>
      <c r="M103" s="75" t="s">
        <v>80</v>
      </c>
      <c r="N103" s="75">
        <v>4920</v>
      </c>
      <c r="O103" s="85">
        <v>1867.9179999999999</v>
      </c>
      <c r="P103" s="85">
        <v>1249.22</v>
      </c>
      <c r="Q103" s="86">
        <v>778.4</v>
      </c>
      <c r="R103" s="87">
        <v>2</v>
      </c>
      <c r="T103" s="88"/>
      <c r="U103" s="72" t="s">
        <v>360</v>
      </c>
      <c r="V103" s="148" t="s">
        <v>726</v>
      </c>
      <c r="X103" s="72" t="s">
        <v>173</v>
      </c>
    </row>
    <row r="104" spans="1:24" s="75" customFormat="1" ht="51">
      <c r="A104" s="144" t="s">
        <v>1014</v>
      </c>
      <c r="B104" s="84" t="s">
        <v>503</v>
      </c>
      <c r="C104" s="73"/>
      <c r="D104" s="73"/>
      <c r="E104" s="74" t="s">
        <v>504</v>
      </c>
      <c r="F104" s="73"/>
      <c r="G104" s="73"/>
      <c r="J104" s="79">
        <f t="shared" si="2"/>
        <v>1135.434</v>
      </c>
      <c r="L104" s="75" t="s">
        <v>52</v>
      </c>
      <c r="M104" s="75" t="s">
        <v>256</v>
      </c>
      <c r="N104" s="75">
        <v>3962</v>
      </c>
      <c r="O104" s="85">
        <v>1893.1379999999999</v>
      </c>
      <c r="P104" s="85">
        <v>1135.434</v>
      </c>
      <c r="Q104" s="86">
        <v>671.8</v>
      </c>
      <c r="R104" s="87">
        <v>2</v>
      </c>
      <c r="T104" s="88"/>
      <c r="U104" s="72" t="s">
        <v>360</v>
      </c>
      <c r="V104" s="148" t="s">
        <v>727</v>
      </c>
      <c r="X104" s="72" t="s">
        <v>257</v>
      </c>
    </row>
    <row r="105" spans="1:24" s="75" customFormat="1" ht="51">
      <c r="A105" s="64" t="s">
        <v>1015</v>
      </c>
      <c r="B105" s="84" t="s">
        <v>503</v>
      </c>
      <c r="C105" s="73"/>
      <c r="D105" s="73"/>
      <c r="E105" s="74" t="s">
        <v>504</v>
      </c>
      <c r="F105" s="73"/>
      <c r="G105" s="73"/>
      <c r="J105" s="79">
        <f t="shared" si="2"/>
        <v>1120.9580000000001</v>
      </c>
      <c r="L105" s="75" t="s">
        <v>52</v>
      </c>
      <c r="M105" s="75" t="s">
        <v>264</v>
      </c>
      <c r="N105" s="75">
        <v>3962</v>
      </c>
      <c r="O105" s="85">
        <v>2013.7449999999999</v>
      </c>
      <c r="P105" s="85">
        <v>1120.9580000000001</v>
      </c>
      <c r="Q105" s="86">
        <v>714.5</v>
      </c>
      <c r="R105" s="87">
        <v>2</v>
      </c>
      <c r="T105" s="88"/>
      <c r="U105" s="72" t="s">
        <v>360</v>
      </c>
      <c r="V105" s="148" t="s">
        <v>728</v>
      </c>
      <c r="X105" s="72" t="s">
        <v>258</v>
      </c>
    </row>
    <row r="106" spans="1:24" s="75" customFormat="1" ht="51">
      <c r="A106" s="144" t="s">
        <v>1016</v>
      </c>
      <c r="B106" s="84" t="s">
        <v>503</v>
      </c>
      <c r="C106" s="73"/>
      <c r="D106" s="73"/>
      <c r="E106" s="74" t="s">
        <v>504</v>
      </c>
      <c r="F106" s="73"/>
      <c r="G106" s="73"/>
      <c r="J106" s="79">
        <f t="shared" si="2"/>
        <v>1141.568</v>
      </c>
      <c r="L106" s="75" t="s">
        <v>52</v>
      </c>
      <c r="M106" s="75" t="s">
        <v>265</v>
      </c>
      <c r="N106" s="75">
        <v>4137</v>
      </c>
      <c r="O106" s="85">
        <v>1835.7619999999999</v>
      </c>
      <c r="P106" s="85">
        <v>1141.568</v>
      </c>
      <c r="Q106" s="86">
        <v>769.8</v>
      </c>
      <c r="R106" s="75">
        <v>2</v>
      </c>
      <c r="T106" s="88"/>
      <c r="U106" s="72" t="s">
        <v>360</v>
      </c>
      <c r="V106" s="148" t="s">
        <v>729</v>
      </c>
      <c r="X106" s="72" t="s">
        <v>259</v>
      </c>
    </row>
    <row r="107" spans="1:24" s="75" customFormat="1" ht="51">
      <c r="A107" s="144" t="s">
        <v>1017</v>
      </c>
      <c r="B107" s="84" t="s">
        <v>503</v>
      </c>
      <c r="C107" s="73"/>
      <c r="D107" s="73"/>
      <c r="E107" s="74" t="s">
        <v>504</v>
      </c>
      <c r="F107" s="73"/>
      <c r="G107" s="73"/>
      <c r="J107" s="79">
        <f t="shared" si="2"/>
        <v>1105.0319999999999</v>
      </c>
      <c r="L107" s="75" t="s">
        <v>52</v>
      </c>
      <c r="M107" s="75" t="s">
        <v>266</v>
      </c>
      <c r="N107" s="75">
        <v>4144</v>
      </c>
      <c r="O107" s="85">
        <v>1812.002</v>
      </c>
      <c r="P107" s="85">
        <v>1105.0319999999999</v>
      </c>
      <c r="Q107" s="86">
        <v>660.5</v>
      </c>
      <c r="R107" s="75">
        <v>2</v>
      </c>
      <c r="T107" s="88"/>
      <c r="U107" s="72" t="s">
        <v>360</v>
      </c>
      <c r="V107" s="148" t="s">
        <v>730</v>
      </c>
      <c r="X107" s="72" t="s">
        <v>260</v>
      </c>
    </row>
    <row r="108" spans="1:24" s="75" customFormat="1" ht="51">
      <c r="A108" s="64" t="s">
        <v>1018</v>
      </c>
      <c r="B108" s="84" t="s">
        <v>503</v>
      </c>
      <c r="C108" s="73"/>
      <c r="D108" s="73"/>
      <c r="E108" s="74" t="s">
        <v>504</v>
      </c>
      <c r="F108" s="73"/>
      <c r="G108" s="73"/>
      <c r="J108" s="79">
        <f t="shared" si="2"/>
        <v>1291.3789999999999</v>
      </c>
      <c r="L108" s="75" t="s">
        <v>52</v>
      </c>
      <c r="M108" s="75" t="s">
        <v>267</v>
      </c>
      <c r="N108" s="75">
        <v>5016</v>
      </c>
      <c r="O108" s="85">
        <v>1940.941</v>
      </c>
      <c r="P108" s="85">
        <v>1291.3789999999999</v>
      </c>
      <c r="Q108" s="86">
        <v>953.5</v>
      </c>
      <c r="R108" s="75">
        <v>2</v>
      </c>
      <c r="T108" s="88"/>
      <c r="U108" s="72" t="s">
        <v>360</v>
      </c>
      <c r="V108" s="148" t="s">
        <v>731</v>
      </c>
      <c r="X108" s="72" t="s">
        <v>261</v>
      </c>
    </row>
    <row r="109" spans="1:24" s="75" customFormat="1" ht="51">
      <c r="A109" s="144" t="s">
        <v>1019</v>
      </c>
      <c r="B109" s="84" t="s">
        <v>503</v>
      </c>
      <c r="C109" s="73"/>
      <c r="D109" s="73"/>
      <c r="E109" s="74" t="s">
        <v>504</v>
      </c>
      <c r="F109" s="73"/>
      <c r="G109" s="73"/>
      <c r="J109" s="79">
        <f t="shared" si="2"/>
        <v>98.195999999999998</v>
      </c>
      <c r="L109" s="75" t="s">
        <v>52</v>
      </c>
      <c r="M109" s="75" t="s">
        <v>268</v>
      </c>
      <c r="N109" s="75">
        <v>4364</v>
      </c>
      <c r="O109" s="85">
        <v>117.78</v>
      </c>
      <c r="P109" s="85">
        <v>98.195999999999998</v>
      </c>
      <c r="Q109" s="86">
        <v>60</v>
      </c>
      <c r="R109" s="75">
        <v>1</v>
      </c>
      <c r="T109" s="88"/>
      <c r="U109" s="72" t="s">
        <v>360</v>
      </c>
      <c r="V109" s="148" t="s">
        <v>732</v>
      </c>
      <c r="X109" s="72" t="s">
        <v>262</v>
      </c>
    </row>
    <row r="110" spans="1:24" s="75" customFormat="1" ht="51">
      <c r="A110" s="144" t="s">
        <v>1020</v>
      </c>
      <c r="B110" s="84" t="s">
        <v>503</v>
      </c>
      <c r="C110" s="73"/>
      <c r="D110" s="73"/>
      <c r="E110" s="74" t="s">
        <v>504</v>
      </c>
      <c r="F110" s="73"/>
      <c r="G110" s="73"/>
      <c r="J110" s="79">
        <f t="shared" si="2"/>
        <v>6446.3779999999997</v>
      </c>
      <c r="L110" s="75" t="s">
        <v>52</v>
      </c>
      <c r="M110" s="75" t="s">
        <v>88</v>
      </c>
      <c r="N110" s="75">
        <v>4885</v>
      </c>
      <c r="O110" s="85">
        <v>9102.6479999999992</v>
      </c>
      <c r="P110" s="85">
        <v>6446.3779999999997</v>
      </c>
      <c r="Q110" s="86">
        <v>3369.4</v>
      </c>
      <c r="R110" s="75">
        <v>5</v>
      </c>
      <c r="T110" s="88"/>
      <c r="U110" s="72" t="s">
        <v>360</v>
      </c>
      <c r="V110" s="148" t="s">
        <v>733</v>
      </c>
      <c r="X110" s="72" t="s">
        <v>263</v>
      </c>
    </row>
    <row r="111" spans="1:24" s="75" customFormat="1" ht="51">
      <c r="A111" s="64" t="s">
        <v>1021</v>
      </c>
      <c r="B111" s="84" t="s">
        <v>503</v>
      </c>
      <c r="C111" s="73"/>
      <c r="D111" s="73"/>
      <c r="E111" s="74" t="s">
        <v>504</v>
      </c>
      <c r="F111" s="73"/>
      <c r="G111" s="73"/>
      <c r="J111" s="79">
        <f t="shared" si="2"/>
        <v>4093.2849999999999</v>
      </c>
      <c r="L111" s="75" t="s">
        <v>52</v>
      </c>
      <c r="M111" s="75" t="s">
        <v>81</v>
      </c>
      <c r="O111" s="85">
        <v>4743.1120000000001</v>
      </c>
      <c r="P111" s="85">
        <v>4093.2849999999999</v>
      </c>
      <c r="Q111" s="86">
        <v>357.8</v>
      </c>
      <c r="R111" s="75">
        <v>2</v>
      </c>
      <c r="T111" s="88"/>
      <c r="U111" s="72" t="s">
        <v>360</v>
      </c>
      <c r="V111" s="148" t="s">
        <v>734</v>
      </c>
      <c r="X111" s="72" t="s">
        <v>174</v>
      </c>
    </row>
    <row r="112" spans="1:24" s="75" customFormat="1" ht="51">
      <c r="A112" s="144" t="s">
        <v>1022</v>
      </c>
      <c r="B112" s="84" t="s">
        <v>503</v>
      </c>
      <c r="C112" s="73"/>
      <c r="D112" s="73"/>
      <c r="E112" s="74" t="s">
        <v>504</v>
      </c>
      <c r="F112" s="73"/>
      <c r="G112" s="73"/>
      <c r="J112" s="79">
        <f t="shared" si="2"/>
        <v>273.18599999999998</v>
      </c>
      <c r="L112" s="75" t="s">
        <v>52</v>
      </c>
      <c r="M112" s="75" t="s">
        <v>41</v>
      </c>
      <c r="O112" s="85">
        <v>532.07500000000005</v>
      </c>
      <c r="P112" s="85">
        <v>273.18599999999998</v>
      </c>
      <c r="Q112" s="86">
        <v>632.1</v>
      </c>
      <c r="R112" s="75">
        <v>2</v>
      </c>
      <c r="T112" s="88"/>
      <c r="U112" s="72" t="s">
        <v>360</v>
      </c>
      <c r="V112" s="148" t="s">
        <v>735</v>
      </c>
      <c r="X112" s="72" t="s">
        <v>175</v>
      </c>
    </row>
    <row r="113" spans="1:24" s="75" customFormat="1" ht="51">
      <c r="A113" s="144" t="s">
        <v>1023</v>
      </c>
      <c r="B113" s="84" t="s">
        <v>503</v>
      </c>
      <c r="C113" s="73"/>
      <c r="D113" s="73"/>
      <c r="E113" s="74" t="s">
        <v>504</v>
      </c>
      <c r="F113" s="73"/>
      <c r="G113" s="73"/>
      <c r="J113" s="79">
        <f t="shared" si="2"/>
        <v>223.81399999999999</v>
      </c>
      <c r="L113" s="75" t="s">
        <v>52</v>
      </c>
      <c r="M113" s="75" t="s">
        <v>82</v>
      </c>
      <c r="O113" s="85">
        <v>558.30100000000004</v>
      </c>
      <c r="P113" s="85">
        <v>223.81399999999999</v>
      </c>
      <c r="Q113" s="86">
        <v>205.8</v>
      </c>
      <c r="R113" s="75">
        <v>2</v>
      </c>
      <c r="T113" s="88"/>
      <c r="U113" s="72" t="s">
        <v>360</v>
      </c>
      <c r="V113" s="148" t="s">
        <v>736</v>
      </c>
      <c r="X113" s="72" t="s">
        <v>176</v>
      </c>
    </row>
    <row r="114" spans="1:24" s="75" customFormat="1" ht="51">
      <c r="A114" s="64" t="s">
        <v>1024</v>
      </c>
      <c r="B114" s="84" t="s">
        <v>503</v>
      </c>
      <c r="C114" s="73"/>
      <c r="D114" s="73"/>
      <c r="E114" s="74" t="s">
        <v>504</v>
      </c>
      <c r="F114" s="73"/>
      <c r="G114" s="73"/>
      <c r="J114" s="79">
        <f t="shared" si="2"/>
        <v>217.22499999999999</v>
      </c>
      <c r="L114" s="75" t="s">
        <v>52</v>
      </c>
      <c r="M114" s="75" t="s">
        <v>83</v>
      </c>
      <c r="O114" s="85">
        <v>325.34699999999998</v>
      </c>
      <c r="P114" s="85">
        <v>217.22499999999999</v>
      </c>
      <c r="Q114" s="86">
        <v>376.6</v>
      </c>
      <c r="R114" s="75">
        <v>2</v>
      </c>
      <c r="T114" s="88"/>
      <c r="U114" s="72" t="s">
        <v>360</v>
      </c>
      <c r="V114" s="148" t="s">
        <v>737</v>
      </c>
      <c r="X114" s="72" t="s">
        <v>177</v>
      </c>
    </row>
    <row r="115" spans="1:24" s="75" customFormat="1" ht="51">
      <c r="A115" s="144" t="s">
        <v>1025</v>
      </c>
      <c r="B115" s="84" t="s">
        <v>503</v>
      </c>
      <c r="C115" s="73"/>
      <c r="D115" s="73"/>
      <c r="E115" s="74" t="s">
        <v>504</v>
      </c>
      <c r="F115" s="73"/>
      <c r="G115" s="73"/>
      <c r="J115" s="79">
        <f t="shared" si="2"/>
        <v>77.497</v>
      </c>
      <c r="L115" s="75" t="s">
        <v>52</v>
      </c>
      <c r="M115" s="75" t="s">
        <v>84</v>
      </c>
      <c r="O115" s="85">
        <v>90.6</v>
      </c>
      <c r="P115" s="85">
        <v>77.497</v>
      </c>
      <c r="Q115" s="86">
        <v>42.6</v>
      </c>
      <c r="T115" s="88"/>
      <c r="U115" s="72" t="s">
        <v>360</v>
      </c>
      <c r="V115" s="148" t="s">
        <v>738</v>
      </c>
      <c r="X115" s="72" t="s">
        <v>178</v>
      </c>
    </row>
    <row r="116" spans="1:24" s="75" customFormat="1" ht="51">
      <c r="A116" s="144" t="s">
        <v>1026</v>
      </c>
      <c r="B116" s="84" t="s">
        <v>503</v>
      </c>
      <c r="C116" s="73"/>
      <c r="D116" s="73"/>
      <c r="E116" s="74" t="s">
        <v>504</v>
      </c>
      <c r="F116" s="73"/>
      <c r="G116" s="73"/>
      <c r="J116" s="79">
        <f t="shared" si="2"/>
        <v>261.59399999999999</v>
      </c>
      <c r="L116" s="75" t="s">
        <v>270</v>
      </c>
      <c r="M116" s="75" t="s">
        <v>78</v>
      </c>
      <c r="O116" s="85">
        <v>302.10500000000002</v>
      </c>
      <c r="P116" s="85">
        <v>261.59399999999999</v>
      </c>
      <c r="Q116" s="86">
        <v>51.3</v>
      </c>
      <c r="T116" s="88"/>
      <c r="U116" s="72" t="s">
        <v>360</v>
      </c>
      <c r="V116" s="148" t="s">
        <v>739</v>
      </c>
      <c r="X116" s="72" t="s">
        <v>179</v>
      </c>
    </row>
    <row r="117" spans="1:24" s="75" customFormat="1" ht="102">
      <c r="A117" s="64" t="s">
        <v>1027</v>
      </c>
      <c r="B117" s="72" t="s">
        <v>355</v>
      </c>
      <c r="C117" s="73" t="s">
        <v>356</v>
      </c>
      <c r="D117" s="73" t="s">
        <v>357</v>
      </c>
      <c r="E117" s="74" t="s">
        <v>504</v>
      </c>
      <c r="F117" s="73">
        <v>14</v>
      </c>
      <c r="G117" s="73">
        <v>81</v>
      </c>
      <c r="H117" s="75" t="s">
        <v>358</v>
      </c>
      <c r="J117" s="79">
        <f t="shared" si="2"/>
        <v>0</v>
      </c>
      <c r="L117" s="75" t="s">
        <v>85</v>
      </c>
      <c r="M117" s="75" t="s">
        <v>269</v>
      </c>
      <c r="O117" s="85"/>
      <c r="P117" s="85"/>
      <c r="Q117" s="86">
        <v>1</v>
      </c>
      <c r="T117" s="88"/>
      <c r="U117" s="72" t="s">
        <v>360</v>
      </c>
      <c r="V117" s="148" t="s">
        <v>740</v>
      </c>
      <c r="X117" s="72" t="s">
        <v>180</v>
      </c>
    </row>
    <row r="118" spans="1:24" s="75" customFormat="1" ht="102">
      <c r="A118" s="144" t="s">
        <v>1028</v>
      </c>
      <c r="B118" s="72" t="s">
        <v>355</v>
      </c>
      <c r="C118" s="73" t="s">
        <v>356</v>
      </c>
      <c r="D118" s="73" t="s">
        <v>357</v>
      </c>
      <c r="E118" s="74" t="s">
        <v>504</v>
      </c>
      <c r="F118" s="73">
        <v>14</v>
      </c>
      <c r="G118" s="73">
        <v>81</v>
      </c>
      <c r="H118" s="75" t="s">
        <v>358</v>
      </c>
      <c r="J118" s="79">
        <f t="shared" si="2"/>
        <v>80.427000000000007</v>
      </c>
      <c r="L118" s="75" t="s">
        <v>354</v>
      </c>
      <c r="M118" s="75" t="s">
        <v>40</v>
      </c>
      <c r="O118" s="85">
        <v>238.12700000000001</v>
      </c>
      <c r="P118" s="85">
        <v>80.427000000000007</v>
      </c>
      <c r="Q118" s="86">
        <v>33</v>
      </c>
      <c r="T118" s="88"/>
      <c r="U118" s="72" t="s">
        <v>360</v>
      </c>
      <c r="V118" s="148" t="s">
        <v>741</v>
      </c>
      <c r="X118" s="72" t="s">
        <v>181</v>
      </c>
    </row>
    <row r="119" spans="1:24" s="75" customFormat="1" ht="51">
      <c r="A119" s="144" t="s">
        <v>1029</v>
      </c>
      <c r="B119" s="84" t="s">
        <v>503</v>
      </c>
      <c r="C119" s="73"/>
      <c r="D119" s="73"/>
      <c r="E119" s="74" t="s">
        <v>504</v>
      </c>
      <c r="F119" s="73"/>
      <c r="G119" s="73"/>
      <c r="J119" s="79">
        <f t="shared" si="2"/>
        <v>17.251999999999999</v>
      </c>
      <c r="L119" s="75" t="s">
        <v>92</v>
      </c>
      <c r="M119" s="75" t="s">
        <v>93</v>
      </c>
      <c r="O119" s="85">
        <v>72.933000000000007</v>
      </c>
      <c r="P119" s="85">
        <v>17.251999999999999</v>
      </c>
      <c r="Q119" s="86">
        <v>37</v>
      </c>
      <c r="T119" s="88"/>
      <c r="U119" s="72" t="s">
        <v>360</v>
      </c>
      <c r="V119" s="148" t="s">
        <v>742</v>
      </c>
      <c r="X119" s="72" t="s">
        <v>182</v>
      </c>
    </row>
    <row r="120" spans="1:24" s="75" customFormat="1" ht="63.75">
      <c r="A120" s="64" t="s">
        <v>1030</v>
      </c>
      <c r="B120" s="84" t="s">
        <v>503</v>
      </c>
      <c r="C120" s="73"/>
      <c r="D120" s="73"/>
      <c r="E120" s="74" t="s">
        <v>504</v>
      </c>
      <c r="F120" s="73"/>
      <c r="G120" s="73"/>
      <c r="J120" s="79">
        <f t="shared" si="2"/>
        <v>358.32</v>
      </c>
      <c r="L120" s="75" t="s">
        <v>38</v>
      </c>
      <c r="M120" s="92" t="s">
        <v>571</v>
      </c>
      <c r="O120" s="85">
        <v>398.66</v>
      </c>
      <c r="P120" s="85">
        <v>358.32</v>
      </c>
      <c r="Q120" s="86">
        <v>65.8</v>
      </c>
      <c r="R120" s="75">
        <v>1</v>
      </c>
      <c r="T120" s="88"/>
      <c r="U120" s="77" t="s">
        <v>572</v>
      </c>
      <c r="V120" s="148" t="s">
        <v>743</v>
      </c>
      <c r="X120" s="84" t="s">
        <v>573</v>
      </c>
    </row>
    <row r="121" spans="1:24" s="75" customFormat="1" ht="51">
      <c r="A121" s="144" t="s">
        <v>1031</v>
      </c>
      <c r="B121" s="84" t="s">
        <v>503</v>
      </c>
      <c r="C121" s="73"/>
      <c r="D121" s="73"/>
      <c r="E121" s="74" t="s">
        <v>504</v>
      </c>
      <c r="F121" s="73"/>
      <c r="G121" s="73"/>
      <c r="J121" s="79">
        <f t="shared" si="2"/>
        <v>0</v>
      </c>
      <c r="L121" s="75" t="s">
        <v>94</v>
      </c>
      <c r="M121" s="75" t="s">
        <v>95</v>
      </c>
      <c r="O121" s="85"/>
      <c r="P121" s="85"/>
      <c r="Q121" s="86">
        <v>25.4</v>
      </c>
      <c r="R121" s="75">
        <v>2</v>
      </c>
      <c r="T121" s="88"/>
      <c r="U121" s="72" t="s">
        <v>360</v>
      </c>
      <c r="V121" s="148" t="s">
        <v>744</v>
      </c>
      <c r="X121" s="72" t="s">
        <v>184</v>
      </c>
    </row>
    <row r="122" spans="1:24" s="75" customFormat="1" ht="51">
      <c r="A122" s="144" t="s">
        <v>1032</v>
      </c>
      <c r="B122" s="84" t="s">
        <v>503</v>
      </c>
      <c r="C122" s="73"/>
      <c r="D122" s="73"/>
      <c r="E122" s="74" t="s">
        <v>504</v>
      </c>
      <c r="F122" s="73"/>
      <c r="G122" s="73"/>
      <c r="J122" s="79">
        <f t="shared" si="2"/>
        <v>14.359</v>
      </c>
      <c r="L122" s="75" t="s">
        <v>52</v>
      </c>
      <c r="M122" s="75" t="s">
        <v>271</v>
      </c>
      <c r="O122" s="85">
        <v>60.701999999999998</v>
      </c>
      <c r="P122" s="85">
        <v>14.359</v>
      </c>
      <c r="Q122" s="86">
        <v>40.200000000000003</v>
      </c>
      <c r="R122" s="75">
        <v>1</v>
      </c>
      <c r="T122" s="88"/>
      <c r="U122" s="72" t="s">
        <v>360</v>
      </c>
      <c r="V122" s="148" t="s">
        <v>745</v>
      </c>
      <c r="X122" s="72" t="s">
        <v>185</v>
      </c>
    </row>
    <row r="123" spans="1:24" s="75" customFormat="1" ht="51">
      <c r="A123" s="64" t="s">
        <v>1033</v>
      </c>
      <c r="B123" s="84" t="s">
        <v>503</v>
      </c>
      <c r="C123" s="73"/>
      <c r="D123" s="73"/>
      <c r="E123" s="74" t="s">
        <v>504</v>
      </c>
      <c r="F123" s="73"/>
      <c r="G123" s="73"/>
      <c r="J123" s="79">
        <f t="shared" si="2"/>
        <v>0</v>
      </c>
      <c r="L123" s="75" t="s">
        <v>52</v>
      </c>
      <c r="M123" s="75" t="s">
        <v>86</v>
      </c>
      <c r="O123" s="85"/>
      <c r="P123" s="85"/>
      <c r="Q123" s="86">
        <v>57.7</v>
      </c>
      <c r="R123" s="75">
        <v>1</v>
      </c>
      <c r="T123" s="88"/>
      <c r="U123" s="72" t="s">
        <v>360</v>
      </c>
      <c r="V123" s="148" t="s">
        <v>746</v>
      </c>
      <c r="X123" s="72" t="s">
        <v>186</v>
      </c>
    </row>
    <row r="124" spans="1:24" s="125" customFormat="1" ht="102">
      <c r="A124" s="144" t="s">
        <v>1034</v>
      </c>
      <c r="B124" s="123" t="s">
        <v>355</v>
      </c>
      <c r="C124" s="124" t="s">
        <v>356</v>
      </c>
      <c r="D124" s="124" t="s">
        <v>357</v>
      </c>
      <c r="E124" s="74" t="s">
        <v>504</v>
      </c>
      <c r="F124" s="124">
        <v>14</v>
      </c>
      <c r="G124" s="124">
        <v>81</v>
      </c>
      <c r="H124" s="125" t="s">
        <v>358</v>
      </c>
      <c r="J124" s="126">
        <f t="shared" ref="J124:J168" si="3">P124</f>
        <v>0</v>
      </c>
      <c r="L124" s="125" t="s">
        <v>276</v>
      </c>
      <c r="M124" s="125" t="s">
        <v>275</v>
      </c>
      <c r="O124" s="85"/>
      <c r="P124" s="85"/>
      <c r="Q124" s="127"/>
      <c r="T124" s="129"/>
      <c r="U124" s="123" t="s">
        <v>360</v>
      </c>
      <c r="V124" s="148" t="s">
        <v>747</v>
      </c>
      <c r="X124" s="123" t="s">
        <v>189</v>
      </c>
    </row>
    <row r="125" spans="1:24" s="125" customFormat="1" ht="102">
      <c r="A125" s="144" t="s">
        <v>1035</v>
      </c>
      <c r="B125" s="123" t="s">
        <v>355</v>
      </c>
      <c r="C125" s="124" t="s">
        <v>356</v>
      </c>
      <c r="D125" s="124" t="s">
        <v>357</v>
      </c>
      <c r="E125" s="74" t="s">
        <v>504</v>
      </c>
      <c r="F125" s="124">
        <v>14</v>
      </c>
      <c r="G125" s="124">
        <v>81</v>
      </c>
      <c r="H125" s="125" t="s">
        <v>358</v>
      </c>
      <c r="J125" s="126">
        <f t="shared" si="3"/>
        <v>0</v>
      </c>
      <c r="L125" s="125" t="s">
        <v>277</v>
      </c>
      <c r="M125" s="125" t="s">
        <v>278</v>
      </c>
      <c r="O125" s="85"/>
      <c r="P125" s="85"/>
      <c r="Q125" s="127"/>
      <c r="T125" s="129"/>
      <c r="U125" s="123" t="s">
        <v>360</v>
      </c>
      <c r="V125" s="148" t="s">
        <v>748</v>
      </c>
      <c r="X125" s="123" t="s">
        <v>190</v>
      </c>
    </row>
    <row r="126" spans="1:24" s="125" customFormat="1" ht="102">
      <c r="A126" s="64" t="s">
        <v>1036</v>
      </c>
      <c r="B126" s="123" t="s">
        <v>355</v>
      </c>
      <c r="C126" s="124" t="s">
        <v>356</v>
      </c>
      <c r="D126" s="124" t="s">
        <v>357</v>
      </c>
      <c r="E126" s="74" t="s">
        <v>504</v>
      </c>
      <c r="F126" s="124">
        <v>14</v>
      </c>
      <c r="G126" s="124">
        <v>81</v>
      </c>
      <c r="H126" s="125" t="s">
        <v>358</v>
      </c>
      <c r="J126" s="126">
        <f t="shared" si="3"/>
        <v>0</v>
      </c>
      <c r="L126" s="125" t="s">
        <v>279</v>
      </c>
      <c r="M126" s="125" t="s">
        <v>280</v>
      </c>
      <c r="O126" s="85"/>
      <c r="P126" s="85"/>
      <c r="Q126" s="127"/>
      <c r="T126" s="129"/>
      <c r="U126" s="123" t="s">
        <v>360</v>
      </c>
      <c r="V126" s="148" t="s">
        <v>749</v>
      </c>
      <c r="X126" s="123" t="s">
        <v>191</v>
      </c>
    </row>
    <row r="127" spans="1:24" s="125" customFormat="1" ht="102">
      <c r="A127" s="144" t="s">
        <v>1037</v>
      </c>
      <c r="B127" s="123" t="s">
        <v>355</v>
      </c>
      <c r="C127" s="124" t="s">
        <v>356</v>
      </c>
      <c r="D127" s="124" t="s">
        <v>357</v>
      </c>
      <c r="E127" s="74" t="s">
        <v>504</v>
      </c>
      <c r="F127" s="124">
        <v>14</v>
      </c>
      <c r="G127" s="124">
        <v>81</v>
      </c>
      <c r="H127" s="125" t="s">
        <v>358</v>
      </c>
      <c r="J127" s="126">
        <f t="shared" si="3"/>
        <v>0</v>
      </c>
      <c r="L127" s="125" t="s">
        <v>288</v>
      </c>
      <c r="M127" s="125" t="s">
        <v>289</v>
      </c>
      <c r="O127" s="85"/>
      <c r="P127" s="85"/>
      <c r="Q127" s="127"/>
      <c r="T127" s="129"/>
      <c r="U127" s="123" t="s">
        <v>360</v>
      </c>
      <c r="V127" s="148" t="s">
        <v>750</v>
      </c>
      <c r="X127" s="123" t="s">
        <v>281</v>
      </c>
    </row>
    <row r="128" spans="1:24" s="133" customFormat="1" ht="102">
      <c r="A128" s="144" t="s">
        <v>1038</v>
      </c>
      <c r="B128" s="123" t="s">
        <v>355</v>
      </c>
      <c r="C128" s="124" t="s">
        <v>356</v>
      </c>
      <c r="D128" s="124" t="s">
        <v>357</v>
      </c>
      <c r="E128" s="74" t="s">
        <v>504</v>
      </c>
      <c r="F128" s="124">
        <v>14</v>
      </c>
      <c r="G128" s="124">
        <v>81</v>
      </c>
      <c r="H128" s="125" t="s">
        <v>358</v>
      </c>
      <c r="I128" s="125"/>
      <c r="J128" s="126">
        <f t="shared" si="3"/>
        <v>0</v>
      </c>
      <c r="K128" s="125"/>
      <c r="L128" s="125" t="s">
        <v>288</v>
      </c>
      <c r="M128" s="125" t="s">
        <v>290</v>
      </c>
      <c r="N128" s="125"/>
      <c r="O128" s="85"/>
      <c r="P128" s="85"/>
      <c r="Q128" s="127"/>
      <c r="R128" s="125"/>
      <c r="S128" s="125"/>
      <c r="T128" s="129"/>
      <c r="U128" s="123" t="s">
        <v>360</v>
      </c>
      <c r="V128" s="148" t="s">
        <v>751</v>
      </c>
      <c r="W128" s="125"/>
      <c r="X128" s="123" t="s">
        <v>282</v>
      </c>
    </row>
    <row r="129" spans="1:24" s="133" customFormat="1" ht="102">
      <c r="A129" s="64" t="s">
        <v>1039</v>
      </c>
      <c r="B129" s="123" t="s">
        <v>355</v>
      </c>
      <c r="C129" s="124" t="s">
        <v>356</v>
      </c>
      <c r="D129" s="124" t="s">
        <v>357</v>
      </c>
      <c r="E129" s="74" t="s">
        <v>504</v>
      </c>
      <c r="F129" s="124">
        <v>14</v>
      </c>
      <c r="G129" s="124">
        <v>81</v>
      </c>
      <c r="H129" s="125" t="s">
        <v>358</v>
      </c>
      <c r="I129" s="125"/>
      <c r="J129" s="126">
        <f t="shared" si="3"/>
        <v>0</v>
      </c>
      <c r="K129" s="125"/>
      <c r="L129" s="125" t="s">
        <v>288</v>
      </c>
      <c r="M129" s="125" t="s">
        <v>291</v>
      </c>
      <c r="N129" s="125"/>
      <c r="O129" s="85"/>
      <c r="P129" s="85"/>
      <c r="Q129" s="127"/>
      <c r="R129" s="125"/>
      <c r="S129" s="125"/>
      <c r="T129" s="129"/>
      <c r="U129" s="123" t="s">
        <v>360</v>
      </c>
      <c r="V129" s="148" t="s">
        <v>752</v>
      </c>
      <c r="W129" s="125"/>
      <c r="X129" s="123" t="s">
        <v>283</v>
      </c>
    </row>
    <row r="130" spans="1:24" s="133" customFormat="1" ht="102">
      <c r="A130" s="144" t="s">
        <v>1040</v>
      </c>
      <c r="B130" s="123" t="s">
        <v>355</v>
      </c>
      <c r="C130" s="124" t="s">
        <v>356</v>
      </c>
      <c r="D130" s="124" t="s">
        <v>357</v>
      </c>
      <c r="E130" s="74" t="s">
        <v>504</v>
      </c>
      <c r="F130" s="124">
        <v>14</v>
      </c>
      <c r="G130" s="124">
        <v>81</v>
      </c>
      <c r="H130" s="125" t="s">
        <v>358</v>
      </c>
      <c r="I130" s="125"/>
      <c r="J130" s="126">
        <f t="shared" si="3"/>
        <v>0</v>
      </c>
      <c r="K130" s="125"/>
      <c r="L130" s="125" t="s">
        <v>288</v>
      </c>
      <c r="M130" s="125" t="s">
        <v>292</v>
      </c>
      <c r="N130" s="125"/>
      <c r="O130" s="85"/>
      <c r="P130" s="85"/>
      <c r="Q130" s="127"/>
      <c r="R130" s="125"/>
      <c r="S130" s="125"/>
      <c r="T130" s="129"/>
      <c r="U130" s="123" t="s">
        <v>360</v>
      </c>
      <c r="V130" s="148" t="s">
        <v>753</v>
      </c>
      <c r="W130" s="125"/>
      <c r="X130" s="123" t="s">
        <v>284</v>
      </c>
    </row>
    <row r="131" spans="1:24" s="133" customFormat="1" ht="102">
      <c r="A131" s="144" t="s">
        <v>1041</v>
      </c>
      <c r="B131" s="123" t="s">
        <v>355</v>
      </c>
      <c r="C131" s="124" t="s">
        <v>356</v>
      </c>
      <c r="D131" s="124" t="s">
        <v>357</v>
      </c>
      <c r="E131" s="74" t="s">
        <v>504</v>
      </c>
      <c r="F131" s="124">
        <v>14</v>
      </c>
      <c r="G131" s="124">
        <v>81</v>
      </c>
      <c r="H131" s="125" t="s">
        <v>358</v>
      </c>
      <c r="I131" s="125"/>
      <c r="J131" s="126">
        <f t="shared" si="3"/>
        <v>0</v>
      </c>
      <c r="K131" s="125"/>
      <c r="L131" s="125" t="s">
        <v>288</v>
      </c>
      <c r="M131" s="125" t="s">
        <v>293</v>
      </c>
      <c r="N131" s="125"/>
      <c r="O131" s="85"/>
      <c r="P131" s="85"/>
      <c r="Q131" s="127"/>
      <c r="R131" s="125"/>
      <c r="S131" s="125"/>
      <c r="T131" s="129"/>
      <c r="U131" s="123" t="s">
        <v>360</v>
      </c>
      <c r="V131" s="148" t="s">
        <v>754</v>
      </c>
      <c r="W131" s="125"/>
      <c r="X131" s="123" t="s">
        <v>285</v>
      </c>
    </row>
    <row r="132" spans="1:24" s="133" customFormat="1" ht="102">
      <c r="A132" s="64" t="s">
        <v>1042</v>
      </c>
      <c r="B132" s="123" t="s">
        <v>355</v>
      </c>
      <c r="C132" s="124" t="s">
        <v>356</v>
      </c>
      <c r="D132" s="124" t="s">
        <v>357</v>
      </c>
      <c r="E132" s="74" t="s">
        <v>504</v>
      </c>
      <c r="F132" s="124">
        <v>14</v>
      </c>
      <c r="G132" s="124">
        <v>81</v>
      </c>
      <c r="H132" s="125" t="s">
        <v>358</v>
      </c>
      <c r="I132" s="125"/>
      <c r="J132" s="126">
        <f t="shared" si="3"/>
        <v>0</v>
      </c>
      <c r="K132" s="125"/>
      <c r="L132" s="125" t="s">
        <v>288</v>
      </c>
      <c r="M132" s="125" t="s">
        <v>294</v>
      </c>
      <c r="N132" s="125"/>
      <c r="O132" s="85"/>
      <c r="P132" s="85"/>
      <c r="Q132" s="127"/>
      <c r="R132" s="125"/>
      <c r="S132" s="125"/>
      <c r="T132" s="129"/>
      <c r="U132" s="123" t="s">
        <v>360</v>
      </c>
      <c r="V132" s="148" t="s">
        <v>755</v>
      </c>
      <c r="W132" s="125"/>
      <c r="X132" s="123" t="s">
        <v>286</v>
      </c>
    </row>
    <row r="133" spans="1:24" s="133" customFormat="1" ht="102" hidden="1">
      <c r="A133" s="144" t="s">
        <v>1043</v>
      </c>
      <c r="B133" s="123" t="s">
        <v>355</v>
      </c>
      <c r="C133" s="124" t="s">
        <v>356</v>
      </c>
      <c r="D133" s="124" t="s">
        <v>357</v>
      </c>
      <c r="E133" s="74" t="s">
        <v>504</v>
      </c>
      <c r="F133" s="124">
        <v>14</v>
      </c>
      <c r="G133" s="124">
        <v>81</v>
      </c>
      <c r="H133" s="125" t="s">
        <v>358</v>
      </c>
      <c r="I133" s="125"/>
      <c r="J133" s="126">
        <f t="shared" si="3"/>
        <v>0</v>
      </c>
      <c r="K133" s="125"/>
      <c r="L133" s="125" t="s">
        <v>288</v>
      </c>
      <c r="M133" s="125" t="s">
        <v>295</v>
      </c>
      <c r="N133" s="125"/>
      <c r="O133" s="85"/>
      <c r="P133" s="85"/>
      <c r="Q133" s="127"/>
      <c r="R133" s="125"/>
      <c r="S133" s="125"/>
      <c r="T133" s="129"/>
      <c r="U133" s="123" t="s">
        <v>360</v>
      </c>
      <c r="V133" s="148" t="s">
        <v>756</v>
      </c>
      <c r="W133" s="125"/>
      <c r="X133" s="123" t="s">
        <v>287</v>
      </c>
    </row>
    <row r="134" spans="1:24" s="133" customFormat="1" ht="102" hidden="1">
      <c r="A134" s="144" t="s">
        <v>1044</v>
      </c>
      <c r="B134" s="123" t="s">
        <v>355</v>
      </c>
      <c r="C134" s="124" t="s">
        <v>356</v>
      </c>
      <c r="D134" s="124" t="s">
        <v>357</v>
      </c>
      <c r="E134" s="74" t="s">
        <v>504</v>
      </c>
      <c r="F134" s="124">
        <v>14</v>
      </c>
      <c r="G134" s="124">
        <v>81</v>
      </c>
      <c r="H134" s="125" t="s">
        <v>358</v>
      </c>
      <c r="I134" s="125"/>
      <c r="J134" s="126">
        <f t="shared" si="3"/>
        <v>0</v>
      </c>
      <c r="K134" s="125"/>
      <c r="L134" s="125" t="s">
        <v>288</v>
      </c>
      <c r="M134" s="125" t="s">
        <v>441</v>
      </c>
      <c r="N134" s="125"/>
      <c r="O134" s="85"/>
      <c r="P134" s="85"/>
      <c r="Q134" s="127"/>
      <c r="R134" s="125"/>
      <c r="S134" s="125"/>
      <c r="T134" s="129"/>
      <c r="U134" s="123" t="s">
        <v>360</v>
      </c>
      <c r="V134" s="148" t="s">
        <v>757</v>
      </c>
      <c r="W134" s="125"/>
      <c r="X134" s="123" t="s">
        <v>192</v>
      </c>
    </row>
    <row r="135" spans="1:24" s="133" customFormat="1" ht="102" hidden="1">
      <c r="A135" s="64" t="s">
        <v>1045</v>
      </c>
      <c r="B135" s="123" t="s">
        <v>355</v>
      </c>
      <c r="C135" s="124" t="s">
        <v>356</v>
      </c>
      <c r="D135" s="124" t="s">
        <v>357</v>
      </c>
      <c r="E135" s="74" t="s">
        <v>504</v>
      </c>
      <c r="F135" s="124">
        <v>14</v>
      </c>
      <c r="G135" s="124">
        <v>81</v>
      </c>
      <c r="H135" s="125" t="s">
        <v>358</v>
      </c>
      <c r="I135" s="125"/>
      <c r="J135" s="126">
        <f t="shared" si="3"/>
        <v>0</v>
      </c>
      <c r="K135" s="125"/>
      <c r="L135" s="125" t="s">
        <v>288</v>
      </c>
      <c r="M135" s="125" t="s">
        <v>297</v>
      </c>
      <c r="N135" s="125"/>
      <c r="O135" s="85"/>
      <c r="P135" s="85"/>
      <c r="Q135" s="127"/>
      <c r="R135" s="125"/>
      <c r="S135" s="125"/>
      <c r="T135" s="129"/>
      <c r="U135" s="123" t="s">
        <v>360</v>
      </c>
      <c r="V135" s="148" t="s">
        <v>758</v>
      </c>
      <c r="W135" s="125"/>
      <c r="X135" s="123" t="s">
        <v>193</v>
      </c>
    </row>
    <row r="136" spans="1:24" s="133" customFormat="1" ht="102" hidden="1">
      <c r="A136" s="144" t="s">
        <v>1046</v>
      </c>
      <c r="B136" s="123" t="s">
        <v>355</v>
      </c>
      <c r="C136" s="124" t="s">
        <v>356</v>
      </c>
      <c r="D136" s="124" t="s">
        <v>357</v>
      </c>
      <c r="E136" s="74" t="s">
        <v>504</v>
      </c>
      <c r="F136" s="124">
        <v>14</v>
      </c>
      <c r="G136" s="124">
        <v>81</v>
      </c>
      <c r="H136" s="125" t="s">
        <v>358</v>
      </c>
      <c r="I136" s="125"/>
      <c r="J136" s="126">
        <f t="shared" si="3"/>
        <v>0</v>
      </c>
      <c r="K136" s="125"/>
      <c r="L136" s="125" t="s">
        <v>298</v>
      </c>
      <c r="M136" s="125" t="s">
        <v>299</v>
      </c>
      <c r="N136" s="125"/>
      <c r="O136" s="85"/>
      <c r="P136" s="85"/>
      <c r="Q136" s="127"/>
      <c r="R136" s="125"/>
      <c r="S136" s="125"/>
      <c r="T136" s="129"/>
      <c r="U136" s="123" t="s">
        <v>360</v>
      </c>
      <c r="V136" s="148" t="s">
        <v>759</v>
      </c>
      <c r="W136" s="125"/>
      <c r="X136" s="123" t="s">
        <v>194</v>
      </c>
    </row>
    <row r="137" spans="1:24" s="133" customFormat="1" ht="61.5" hidden="1" customHeight="1">
      <c r="A137" s="144" t="s">
        <v>1047</v>
      </c>
      <c r="B137" s="123" t="s">
        <v>355</v>
      </c>
      <c r="C137" s="124" t="s">
        <v>356</v>
      </c>
      <c r="D137" s="124" t="s">
        <v>357</v>
      </c>
      <c r="E137" s="74" t="s">
        <v>504</v>
      </c>
      <c r="F137" s="124">
        <v>14</v>
      </c>
      <c r="G137" s="124">
        <v>81</v>
      </c>
      <c r="H137" s="125" t="s">
        <v>358</v>
      </c>
      <c r="I137" s="125"/>
      <c r="J137" s="126">
        <f t="shared" si="3"/>
        <v>0</v>
      </c>
      <c r="K137" s="125"/>
      <c r="L137" s="125" t="s">
        <v>304</v>
      </c>
      <c r="M137" s="125" t="s">
        <v>305</v>
      </c>
      <c r="N137" s="125"/>
      <c r="O137" s="85"/>
      <c r="P137" s="85"/>
      <c r="Q137" s="127"/>
      <c r="R137" s="125"/>
      <c r="S137" s="125"/>
      <c r="T137" s="129"/>
      <c r="U137" s="123" t="s">
        <v>360</v>
      </c>
      <c r="V137" s="148" t="s">
        <v>760</v>
      </c>
      <c r="W137" s="125"/>
      <c r="X137" s="123" t="s">
        <v>300</v>
      </c>
    </row>
    <row r="138" spans="1:24" s="133" customFormat="1" ht="114.75" customHeight="1">
      <c r="A138" s="64" t="s">
        <v>1048</v>
      </c>
      <c r="B138" s="123" t="s">
        <v>355</v>
      </c>
      <c r="C138" s="124" t="s">
        <v>356</v>
      </c>
      <c r="D138" s="124" t="s">
        <v>357</v>
      </c>
      <c r="E138" s="74" t="s">
        <v>504</v>
      </c>
      <c r="F138" s="124">
        <v>14</v>
      </c>
      <c r="G138" s="124">
        <v>81</v>
      </c>
      <c r="H138" s="125" t="s">
        <v>358</v>
      </c>
      <c r="I138" s="125"/>
      <c r="J138" s="126">
        <f t="shared" si="3"/>
        <v>0</v>
      </c>
      <c r="K138" s="125"/>
      <c r="L138" s="92" t="s">
        <v>909</v>
      </c>
      <c r="M138" s="92" t="s">
        <v>910</v>
      </c>
      <c r="N138" s="125"/>
      <c r="O138" s="85"/>
      <c r="P138" s="85"/>
      <c r="Q138" s="127"/>
      <c r="R138" s="125"/>
      <c r="S138" s="125"/>
      <c r="T138" s="129"/>
      <c r="U138" s="123" t="s">
        <v>360</v>
      </c>
      <c r="V138" s="148" t="s">
        <v>761</v>
      </c>
      <c r="W138" s="125"/>
      <c r="X138" s="123" t="s">
        <v>301</v>
      </c>
    </row>
    <row r="139" spans="1:24" s="133" customFormat="1" ht="102">
      <c r="A139" s="144" t="s">
        <v>1049</v>
      </c>
      <c r="B139" s="123" t="s">
        <v>355</v>
      </c>
      <c r="C139" s="124" t="s">
        <v>356</v>
      </c>
      <c r="D139" s="124" t="s">
        <v>357</v>
      </c>
      <c r="E139" s="74" t="s">
        <v>504</v>
      </c>
      <c r="F139" s="124">
        <v>14</v>
      </c>
      <c r="G139" s="124">
        <v>81</v>
      </c>
      <c r="H139" s="125" t="s">
        <v>358</v>
      </c>
      <c r="I139" s="125"/>
      <c r="J139" s="126">
        <f t="shared" si="3"/>
        <v>0</v>
      </c>
      <c r="K139" s="125"/>
      <c r="L139" s="125" t="s">
        <v>307</v>
      </c>
      <c r="M139" s="92" t="s">
        <v>308</v>
      </c>
      <c r="N139" s="125"/>
      <c r="O139" s="85"/>
      <c r="P139" s="85"/>
      <c r="Q139" s="127">
        <v>240400</v>
      </c>
      <c r="R139" s="125"/>
      <c r="S139" s="125"/>
      <c r="T139" s="129"/>
      <c r="U139" s="123" t="s">
        <v>360</v>
      </c>
      <c r="V139" s="148" t="s">
        <v>762</v>
      </c>
      <c r="W139" s="125"/>
      <c r="X139" s="123" t="s">
        <v>302</v>
      </c>
    </row>
    <row r="140" spans="1:24" s="133" customFormat="1" ht="102">
      <c r="A140" s="144" t="s">
        <v>1050</v>
      </c>
      <c r="B140" s="123" t="s">
        <v>355</v>
      </c>
      <c r="C140" s="124" t="s">
        <v>356</v>
      </c>
      <c r="D140" s="124" t="s">
        <v>357</v>
      </c>
      <c r="E140" s="74" t="s">
        <v>504</v>
      </c>
      <c r="F140" s="124">
        <v>14</v>
      </c>
      <c r="G140" s="124">
        <v>81</v>
      </c>
      <c r="H140" s="125" t="s">
        <v>358</v>
      </c>
      <c r="I140" s="125"/>
      <c r="J140" s="126">
        <f t="shared" si="3"/>
        <v>0</v>
      </c>
      <c r="K140" s="125"/>
      <c r="L140" s="125" t="s">
        <v>307</v>
      </c>
      <c r="M140" s="125" t="s">
        <v>306</v>
      </c>
      <c r="N140" s="125"/>
      <c r="O140" s="85"/>
      <c r="P140" s="85"/>
      <c r="Q140" s="127">
        <v>1600</v>
      </c>
      <c r="R140" s="125"/>
      <c r="S140" s="125"/>
      <c r="T140" s="129"/>
      <c r="U140" s="123" t="s">
        <v>360</v>
      </c>
      <c r="V140" s="148" t="s">
        <v>763</v>
      </c>
      <c r="W140" s="125"/>
      <c r="X140" s="123" t="s">
        <v>195</v>
      </c>
    </row>
    <row r="141" spans="1:24" s="70" customFormat="1" ht="102">
      <c r="A141" s="64" t="s">
        <v>1051</v>
      </c>
      <c r="B141" s="72" t="s">
        <v>355</v>
      </c>
      <c r="C141" s="73" t="s">
        <v>356</v>
      </c>
      <c r="D141" s="73" t="s">
        <v>357</v>
      </c>
      <c r="E141" s="74" t="s">
        <v>504</v>
      </c>
      <c r="F141" s="73">
        <v>14</v>
      </c>
      <c r="G141" s="73">
        <v>81</v>
      </c>
      <c r="H141" s="75" t="s">
        <v>358</v>
      </c>
      <c r="I141" s="75"/>
      <c r="J141" s="79">
        <f t="shared" si="3"/>
        <v>0</v>
      </c>
      <c r="K141" s="75"/>
      <c r="L141" s="75" t="s">
        <v>87</v>
      </c>
      <c r="M141" s="75" t="s">
        <v>272</v>
      </c>
      <c r="N141" s="75"/>
      <c r="O141" s="85"/>
      <c r="P141" s="85"/>
      <c r="Q141" s="86">
        <v>45.4</v>
      </c>
      <c r="R141" s="75"/>
      <c r="S141" s="75"/>
      <c r="T141" s="88"/>
      <c r="U141" s="72" t="s">
        <v>360</v>
      </c>
      <c r="V141" s="148" t="s">
        <v>764</v>
      </c>
      <c r="W141" s="75"/>
      <c r="X141" s="72" t="s">
        <v>196</v>
      </c>
    </row>
    <row r="142" spans="1:24" s="133" customFormat="1" ht="102">
      <c r="A142" s="144" t="s">
        <v>1052</v>
      </c>
      <c r="B142" s="123" t="s">
        <v>355</v>
      </c>
      <c r="C142" s="124" t="s">
        <v>356</v>
      </c>
      <c r="D142" s="124" t="s">
        <v>357</v>
      </c>
      <c r="E142" s="74" t="s">
        <v>504</v>
      </c>
      <c r="F142" s="124">
        <v>14</v>
      </c>
      <c r="G142" s="124">
        <v>81</v>
      </c>
      <c r="H142" s="125" t="s">
        <v>358</v>
      </c>
      <c r="I142" s="125"/>
      <c r="J142" s="126">
        <f t="shared" si="3"/>
        <v>436.01499999999999</v>
      </c>
      <c r="K142" s="125"/>
      <c r="L142" s="125" t="s">
        <v>361</v>
      </c>
      <c r="M142" s="125" t="s">
        <v>362</v>
      </c>
      <c r="N142" s="125"/>
      <c r="O142" s="85">
        <v>1159.3869999999999</v>
      </c>
      <c r="P142" s="132">
        <v>436.01499999999999</v>
      </c>
      <c r="Q142" s="127"/>
      <c r="R142" s="125"/>
      <c r="S142" s="125"/>
      <c r="T142" s="129"/>
      <c r="U142" s="123" t="s">
        <v>360</v>
      </c>
      <c r="V142" s="148" t="s">
        <v>765</v>
      </c>
      <c r="W142" s="125"/>
      <c r="X142" s="123" t="s">
        <v>363</v>
      </c>
    </row>
    <row r="143" spans="1:24" s="133" customFormat="1" ht="102">
      <c r="A143" s="144" t="s">
        <v>1053</v>
      </c>
      <c r="B143" s="123" t="s">
        <v>355</v>
      </c>
      <c r="C143" s="124" t="s">
        <v>356</v>
      </c>
      <c r="D143" s="124" t="s">
        <v>357</v>
      </c>
      <c r="E143" s="74" t="s">
        <v>504</v>
      </c>
      <c r="F143" s="124">
        <v>14</v>
      </c>
      <c r="G143" s="124">
        <v>81</v>
      </c>
      <c r="H143" s="125" t="s">
        <v>358</v>
      </c>
      <c r="J143" s="126">
        <f t="shared" si="3"/>
        <v>576.34400000000005</v>
      </c>
      <c r="L143" s="134" t="s">
        <v>309</v>
      </c>
      <c r="M143" s="134" t="s">
        <v>310</v>
      </c>
      <c r="O143" s="82">
        <v>914.08600000000001</v>
      </c>
      <c r="P143" s="135">
        <v>576.34400000000005</v>
      </c>
      <c r="Q143" s="133">
        <v>588.70000000000005</v>
      </c>
      <c r="U143" s="123" t="s">
        <v>360</v>
      </c>
      <c r="V143" s="148" t="s">
        <v>766</v>
      </c>
      <c r="X143" s="123" t="s">
        <v>311</v>
      </c>
    </row>
    <row r="144" spans="1:24" s="133" customFormat="1" ht="102">
      <c r="A144" s="64" t="s">
        <v>1054</v>
      </c>
      <c r="B144" s="123" t="s">
        <v>355</v>
      </c>
      <c r="C144" s="124" t="s">
        <v>356</v>
      </c>
      <c r="D144" s="124" t="s">
        <v>357</v>
      </c>
      <c r="E144" s="74" t="s">
        <v>504</v>
      </c>
      <c r="F144" s="124">
        <v>14</v>
      </c>
      <c r="G144" s="124">
        <v>81</v>
      </c>
      <c r="H144" s="125" t="s">
        <v>358</v>
      </c>
      <c r="J144" s="126">
        <f t="shared" si="3"/>
        <v>0</v>
      </c>
      <c r="L144" s="134" t="s">
        <v>323</v>
      </c>
      <c r="M144" s="134" t="s">
        <v>327</v>
      </c>
      <c r="O144" s="82"/>
      <c r="P144" s="82"/>
      <c r="T144" s="136"/>
      <c r="U144" s="123" t="s">
        <v>360</v>
      </c>
      <c r="V144" s="148" t="s">
        <v>767</v>
      </c>
      <c r="X144" s="123" t="s">
        <v>312</v>
      </c>
    </row>
    <row r="145" spans="1:24" s="133" customFormat="1" ht="102">
      <c r="A145" s="144" t="s">
        <v>1055</v>
      </c>
      <c r="B145" s="123" t="s">
        <v>355</v>
      </c>
      <c r="C145" s="124" t="s">
        <v>356</v>
      </c>
      <c r="D145" s="124" t="s">
        <v>357</v>
      </c>
      <c r="E145" s="74" t="s">
        <v>504</v>
      </c>
      <c r="F145" s="124">
        <v>14</v>
      </c>
      <c r="G145" s="124">
        <v>81</v>
      </c>
      <c r="H145" s="125" t="s">
        <v>358</v>
      </c>
      <c r="J145" s="126">
        <f t="shared" si="3"/>
        <v>0</v>
      </c>
      <c r="L145" s="134" t="s">
        <v>324</v>
      </c>
      <c r="M145" s="134" t="s">
        <v>328</v>
      </c>
      <c r="O145" s="82"/>
      <c r="P145" s="82"/>
      <c r="Q145" s="136"/>
      <c r="U145" s="123" t="s">
        <v>360</v>
      </c>
      <c r="V145" s="148" t="s">
        <v>768</v>
      </c>
      <c r="X145" s="123" t="s">
        <v>313</v>
      </c>
    </row>
    <row r="146" spans="1:24" s="133" customFormat="1" ht="102">
      <c r="A146" s="144" t="s">
        <v>1056</v>
      </c>
      <c r="B146" s="123" t="s">
        <v>355</v>
      </c>
      <c r="C146" s="124" t="s">
        <v>356</v>
      </c>
      <c r="D146" s="124" t="s">
        <v>357</v>
      </c>
      <c r="E146" s="74" t="s">
        <v>504</v>
      </c>
      <c r="F146" s="124">
        <v>14</v>
      </c>
      <c r="G146" s="124">
        <v>81</v>
      </c>
      <c r="H146" s="125" t="s">
        <v>358</v>
      </c>
      <c r="J146" s="126">
        <f t="shared" si="3"/>
        <v>0</v>
      </c>
      <c r="L146" s="134" t="s">
        <v>325</v>
      </c>
      <c r="M146" s="134" t="s">
        <v>329</v>
      </c>
      <c r="O146" s="82"/>
      <c r="P146" s="82"/>
      <c r="U146" s="123" t="s">
        <v>360</v>
      </c>
      <c r="V146" s="148" t="s">
        <v>769</v>
      </c>
      <c r="X146" s="123" t="s">
        <v>314</v>
      </c>
    </row>
    <row r="147" spans="1:24" s="133" customFormat="1" ht="102">
      <c r="A147" s="64" t="s">
        <v>1057</v>
      </c>
      <c r="B147" s="123" t="s">
        <v>355</v>
      </c>
      <c r="C147" s="124" t="s">
        <v>356</v>
      </c>
      <c r="D147" s="124" t="s">
        <v>357</v>
      </c>
      <c r="E147" s="74" t="s">
        <v>504</v>
      </c>
      <c r="F147" s="124">
        <v>14</v>
      </c>
      <c r="G147" s="124">
        <v>81</v>
      </c>
      <c r="H147" s="125" t="s">
        <v>358</v>
      </c>
      <c r="J147" s="126">
        <f t="shared" si="3"/>
        <v>0</v>
      </c>
      <c r="L147" s="134" t="s">
        <v>326</v>
      </c>
      <c r="M147" s="134" t="s">
        <v>330</v>
      </c>
      <c r="O147" s="82"/>
      <c r="P147" s="82"/>
      <c r="U147" s="123" t="s">
        <v>360</v>
      </c>
      <c r="V147" s="148" t="s">
        <v>771</v>
      </c>
      <c r="X147" s="123" t="s">
        <v>315</v>
      </c>
    </row>
    <row r="148" spans="1:24" s="133" customFormat="1" ht="102">
      <c r="A148" s="144" t="s">
        <v>1058</v>
      </c>
      <c r="B148" s="123" t="s">
        <v>355</v>
      </c>
      <c r="C148" s="124" t="s">
        <v>356</v>
      </c>
      <c r="D148" s="124" t="s">
        <v>357</v>
      </c>
      <c r="E148" s="74" t="s">
        <v>504</v>
      </c>
      <c r="F148" s="124">
        <v>14</v>
      </c>
      <c r="G148" s="124">
        <v>81</v>
      </c>
      <c r="H148" s="125" t="s">
        <v>358</v>
      </c>
      <c r="J148" s="126">
        <f t="shared" si="3"/>
        <v>0</v>
      </c>
      <c r="L148" s="134" t="s">
        <v>331</v>
      </c>
      <c r="M148" s="134" t="s">
        <v>332</v>
      </c>
      <c r="O148" s="82"/>
      <c r="P148" s="82"/>
      <c r="U148" s="123" t="s">
        <v>360</v>
      </c>
      <c r="V148" s="148" t="s">
        <v>770</v>
      </c>
      <c r="X148" s="123" t="s">
        <v>316</v>
      </c>
    </row>
    <row r="149" spans="1:24" s="133" customFormat="1" ht="102">
      <c r="A149" s="144" t="s">
        <v>1059</v>
      </c>
      <c r="B149" s="123" t="s">
        <v>355</v>
      </c>
      <c r="C149" s="124" t="s">
        <v>356</v>
      </c>
      <c r="D149" s="124" t="s">
        <v>357</v>
      </c>
      <c r="E149" s="74" t="s">
        <v>504</v>
      </c>
      <c r="F149" s="124">
        <v>14</v>
      </c>
      <c r="G149" s="124">
        <v>81</v>
      </c>
      <c r="H149" s="125" t="s">
        <v>358</v>
      </c>
      <c r="J149" s="126">
        <f t="shared" si="3"/>
        <v>0</v>
      </c>
      <c r="L149" s="134" t="s">
        <v>333</v>
      </c>
      <c r="M149" s="134" t="s">
        <v>334</v>
      </c>
      <c r="O149" s="82"/>
      <c r="P149" s="82"/>
      <c r="U149" s="123" t="s">
        <v>360</v>
      </c>
      <c r="V149" s="148" t="s">
        <v>772</v>
      </c>
      <c r="X149" s="123" t="s">
        <v>317</v>
      </c>
    </row>
    <row r="150" spans="1:24" s="133" customFormat="1" ht="102">
      <c r="A150" s="64" t="s">
        <v>1060</v>
      </c>
      <c r="B150" s="123" t="s">
        <v>355</v>
      </c>
      <c r="C150" s="124" t="s">
        <v>356</v>
      </c>
      <c r="D150" s="124" t="s">
        <v>357</v>
      </c>
      <c r="E150" s="74" t="s">
        <v>504</v>
      </c>
      <c r="F150" s="124">
        <v>14</v>
      </c>
      <c r="G150" s="124">
        <v>81</v>
      </c>
      <c r="H150" s="125" t="s">
        <v>358</v>
      </c>
      <c r="J150" s="126">
        <f t="shared" si="3"/>
        <v>180.054</v>
      </c>
      <c r="L150" s="134" t="s">
        <v>335</v>
      </c>
      <c r="M150" s="134" t="s">
        <v>336</v>
      </c>
      <c r="O150" s="82">
        <v>228.75</v>
      </c>
      <c r="P150" s="135">
        <v>180.054</v>
      </c>
      <c r="Q150" s="136"/>
      <c r="U150" s="123" t="s">
        <v>360</v>
      </c>
      <c r="V150" s="148" t="s">
        <v>773</v>
      </c>
      <c r="X150" s="123" t="s">
        <v>318</v>
      </c>
    </row>
    <row r="151" spans="1:24" s="133" customFormat="1" ht="102">
      <c r="A151" s="144" t="s">
        <v>1061</v>
      </c>
      <c r="B151" s="123" t="s">
        <v>355</v>
      </c>
      <c r="C151" s="124" t="s">
        <v>356</v>
      </c>
      <c r="D151" s="124" t="s">
        <v>357</v>
      </c>
      <c r="E151" s="74" t="s">
        <v>504</v>
      </c>
      <c r="F151" s="124">
        <v>14</v>
      </c>
      <c r="G151" s="124">
        <v>81</v>
      </c>
      <c r="H151" s="125" t="s">
        <v>358</v>
      </c>
      <c r="J151" s="126">
        <f t="shared" si="3"/>
        <v>264.57</v>
      </c>
      <c r="L151" s="134" t="s">
        <v>337</v>
      </c>
      <c r="M151" s="134" t="s">
        <v>338</v>
      </c>
      <c r="O151" s="82">
        <v>336.125</v>
      </c>
      <c r="P151" s="82">
        <v>264.57</v>
      </c>
      <c r="Q151" s="136"/>
      <c r="U151" s="123" t="s">
        <v>360</v>
      </c>
      <c r="V151" s="148" t="s">
        <v>774</v>
      </c>
      <c r="X151" s="123" t="s">
        <v>319</v>
      </c>
    </row>
    <row r="152" spans="1:24" s="133" customFormat="1" ht="102">
      <c r="A152" s="144" t="s">
        <v>1062</v>
      </c>
      <c r="B152" s="123" t="s">
        <v>355</v>
      </c>
      <c r="C152" s="124" t="s">
        <v>356</v>
      </c>
      <c r="D152" s="124" t="s">
        <v>357</v>
      </c>
      <c r="E152" s="74" t="s">
        <v>504</v>
      </c>
      <c r="F152" s="124">
        <v>14</v>
      </c>
      <c r="G152" s="124">
        <v>81</v>
      </c>
      <c r="H152" s="125" t="s">
        <v>358</v>
      </c>
      <c r="J152" s="126">
        <f t="shared" si="3"/>
        <v>351.25900000000001</v>
      </c>
      <c r="L152" s="134" t="s">
        <v>340</v>
      </c>
      <c r="M152" s="134" t="s">
        <v>339</v>
      </c>
      <c r="O152" s="82">
        <v>448.875</v>
      </c>
      <c r="P152" s="82">
        <v>351.25900000000001</v>
      </c>
      <c r="Q152" s="136"/>
      <c r="U152" s="123" t="s">
        <v>360</v>
      </c>
      <c r="V152" s="148" t="s">
        <v>775</v>
      </c>
      <c r="X152" s="123" t="s">
        <v>320</v>
      </c>
    </row>
    <row r="153" spans="1:24" s="133" customFormat="1" ht="102">
      <c r="A153" s="64" t="s">
        <v>1063</v>
      </c>
      <c r="B153" s="123" t="s">
        <v>355</v>
      </c>
      <c r="C153" s="124" t="s">
        <v>356</v>
      </c>
      <c r="D153" s="124" t="s">
        <v>357</v>
      </c>
      <c r="E153" s="74" t="s">
        <v>504</v>
      </c>
      <c r="F153" s="124">
        <v>14</v>
      </c>
      <c r="G153" s="124">
        <v>81</v>
      </c>
      <c r="H153" s="125" t="s">
        <v>358</v>
      </c>
      <c r="J153" s="126">
        <f t="shared" si="3"/>
        <v>2277.3409999999999</v>
      </c>
      <c r="L153" s="134" t="s">
        <v>341</v>
      </c>
      <c r="M153" s="134" t="s">
        <v>353</v>
      </c>
      <c r="O153" s="82">
        <v>2743.625</v>
      </c>
      <c r="P153" s="82">
        <v>2277.3409999999999</v>
      </c>
      <c r="Q153" s="136"/>
      <c r="U153" s="123" t="s">
        <v>360</v>
      </c>
      <c r="V153" s="148" t="s">
        <v>776</v>
      </c>
      <c r="X153" s="123" t="s">
        <v>321</v>
      </c>
    </row>
    <row r="154" spans="1:24" s="70" customFormat="1" ht="102">
      <c r="A154" s="144" t="s">
        <v>1064</v>
      </c>
      <c r="B154" s="72" t="s">
        <v>355</v>
      </c>
      <c r="C154" s="73" t="s">
        <v>356</v>
      </c>
      <c r="D154" s="73" t="s">
        <v>357</v>
      </c>
      <c r="E154" s="74" t="s">
        <v>504</v>
      </c>
      <c r="F154" s="73">
        <v>14</v>
      </c>
      <c r="G154" s="73">
        <v>81</v>
      </c>
      <c r="H154" s="75" t="s">
        <v>358</v>
      </c>
      <c r="J154" s="79">
        <f t="shared" si="3"/>
        <v>0</v>
      </c>
      <c r="L154" s="93" t="s">
        <v>342</v>
      </c>
      <c r="M154" s="93" t="s">
        <v>343</v>
      </c>
      <c r="O154" s="82"/>
      <c r="P154" s="82"/>
      <c r="Q154" s="70">
        <v>151.19999999999999</v>
      </c>
      <c r="U154" s="72" t="s">
        <v>360</v>
      </c>
      <c r="V154" s="148" t="s">
        <v>777</v>
      </c>
      <c r="X154" s="72" t="s">
        <v>322</v>
      </c>
    </row>
    <row r="155" spans="1:24" s="95" customFormat="1" ht="102">
      <c r="A155" s="144" t="s">
        <v>1065</v>
      </c>
      <c r="B155" s="72" t="s">
        <v>355</v>
      </c>
      <c r="C155" s="73" t="s">
        <v>356</v>
      </c>
      <c r="D155" s="73" t="s">
        <v>357</v>
      </c>
      <c r="E155" s="74" t="s">
        <v>504</v>
      </c>
      <c r="F155" s="73">
        <v>14</v>
      </c>
      <c r="G155" s="73">
        <v>81</v>
      </c>
      <c r="H155" s="75" t="s">
        <v>358</v>
      </c>
      <c r="I155" s="70"/>
      <c r="J155" s="79">
        <f t="shared" si="3"/>
        <v>0</v>
      </c>
      <c r="K155" s="70"/>
      <c r="L155" s="75" t="s">
        <v>52</v>
      </c>
      <c r="M155" s="94" t="s">
        <v>505</v>
      </c>
      <c r="O155" s="82"/>
      <c r="P155" s="82"/>
      <c r="R155" s="95">
        <v>2</v>
      </c>
      <c r="U155" s="77" t="s">
        <v>522</v>
      </c>
      <c r="V155" s="148" t="s">
        <v>778</v>
      </c>
    </row>
    <row r="156" spans="1:24" s="95" customFormat="1" ht="102">
      <c r="A156" s="64" t="s">
        <v>1066</v>
      </c>
      <c r="B156" s="97" t="s">
        <v>355</v>
      </c>
      <c r="C156" s="98" t="s">
        <v>356</v>
      </c>
      <c r="D156" s="98" t="s">
        <v>357</v>
      </c>
      <c r="E156" s="74" t="s">
        <v>504</v>
      </c>
      <c r="F156" s="98">
        <v>14</v>
      </c>
      <c r="G156" s="98">
        <v>81</v>
      </c>
      <c r="H156" s="99" t="s">
        <v>358</v>
      </c>
      <c r="J156" s="100">
        <f t="shared" si="3"/>
        <v>1592.8820000000001</v>
      </c>
      <c r="L156" s="99" t="s">
        <v>52</v>
      </c>
      <c r="M156" s="101" t="s">
        <v>371</v>
      </c>
      <c r="O156" s="102">
        <v>1772.232</v>
      </c>
      <c r="P156" s="102">
        <v>1592.8820000000001</v>
      </c>
      <c r="Q156" s="103">
        <v>855</v>
      </c>
      <c r="R156" s="95">
        <v>2</v>
      </c>
      <c r="U156" s="96" t="s">
        <v>370</v>
      </c>
      <c r="V156" s="148" t="s">
        <v>779</v>
      </c>
    </row>
    <row r="157" spans="1:24" s="95" customFormat="1" ht="102">
      <c r="A157" s="144" t="s">
        <v>1067</v>
      </c>
      <c r="B157" s="97" t="s">
        <v>355</v>
      </c>
      <c r="C157" s="98" t="s">
        <v>356</v>
      </c>
      <c r="D157" s="98" t="s">
        <v>357</v>
      </c>
      <c r="E157" s="74" t="s">
        <v>504</v>
      </c>
      <c r="F157" s="98">
        <v>14</v>
      </c>
      <c r="G157" s="98">
        <v>81</v>
      </c>
      <c r="H157" s="99" t="s">
        <v>358</v>
      </c>
      <c r="J157" s="100">
        <f t="shared" si="3"/>
        <v>1334.4480000000001</v>
      </c>
      <c r="L157" s="99" t="s">
        <v>52</v>
      </c>
      <c r="M157" s="101" t="s">
        <v>89</v>
      </c>
      <c r="O157" s="102">
        <v>1484.7</v>
      </c>
      <c r="P157" s="102">
        <v>1334.4480000000001</v>
      </c>
      <c r="Q157" s="103">
        <v>659.8</v>
      </c>
      <c r="R157" s="95">
        <v>2</v>
      </c>
      <c r="U157" s="96" t="s">
        <v>370</v>
      </c>
      <c r="V157" s="148" t="s">
        <v>780</v>
      </c>
    </row>
    <row r="158" spans="1:24" s="95" customFormat="1" ht="102">
      <c r="A158" s="144" t="s">
        <v>1068</v>
      </c>
      <c r="B158" s="97" t="s">
        <v>355</v>
      </c>
      <c r="C158" s="98" t="s">
        <v>356</v>
      </c>
      <c r="D158" s="98" t="s">
        <v>357</v>
      </c>
      <c r="E158" s="74" t="s">
        <v>504</v>
      </c>
      <c r="F158" s="98">
        <v>14</v>
      </c>
      <c r="G158" s="98">
        <v>81</v>
      </c>
      <c r="H158" s="99" t="s">
        <v>358</v>
      </c>
      <c r="J158" s="100">
        <f t="shared" si="3"/>
        <v>1198.537</v>
      </c>
      <c r="L158" s="99" t="s">
        <v>52</v>
      </c>
      <c r="M158" s="101" t="s">
        <v>372</v>
      </c>
      <c r="O158" s="102">
        <v>1333.4860000000001</v>
      </c>
      <c r="P158" s="102">
        <v>1198.537</v>
      </c>
      <c r="Q158" s="103">
        <v>637.5</v>
      </c>
      <c r="R158" s="103">
        <v>2</v>
      </c>
      <c r="U158" s="96" t="s">
        <v>370</v>
      </c>
      <c r="V158" s="148" t="s">
        <v>781</v>
      </c>
    </row>
    <row r="159" spans="1:24" s="95" customFormat="1" ht="102">
      <c r="A159" s="64" t="s">
        <v>1069</v>
      </c>
      <c r="B159" s="97" t="s">
        <v>355</v>
      </c>
      <c r="C159" s="98" t="s">
        <v>356</v>
      </c>
      <c r="D159" s="98" t="s">
        <v>357</v>
      </c>
      <c r="E159" s="74" t="s">
        <v>504</v>
      </c>
      <c r="F159" s="98">
        <v>14</v>
      </c>
      <c r="G159" s="98">
        <v>81</v>
      </c>
      <c r="H159" s="99" t="s">
        <v>358</v>
      </c>
      <c r="J159" s="100">
        <f t="shared" si="3"/>
        <v>1190.6289999999999</v>
      </c>
      <c r="L159" s="99" t="s">
        <v>52</v>
      </c>
      <c r="M159" s="101" t="s">
        <v>373</v>
      </c>
      <c r="O159" s="102">
        <v>1324.6869999999999</v>
      </c>
      <c r="P159" s="102">
        <v>1190.6289999999999</v>
      </c>
      <c r="Q159" s="103">
        <v>630.6</v>
      </c>
      <c r="R159" s="103">
        <v>2</v>
      </c>
      <c r="U159" s="96" t="s">
        <v>370</v>
      </c>
      <c r="V159" s="148" t="s">
        <v>782</v>
      </c>
    </row>
    <row r="160" spans="1:24" s="95" customFormat="1" ht="102">
      <c r="A160" s="144" t="s">
        <v>1070</v>
      </c>
      <c r="B160" s="97" t="s">
        <v>355</v>
      </c>
      <c r="C160" s="98" t="s">
        <v>356</v>
      </c>
      <c r="D160" s="98" t="s">
        <v>357</v>
      </c>
      <c r="E160" s="74" t="s">
        <v>504</v>
      </c>
      <c r="F160" s="98">
        <v>14</v>
      </c>
      <c r="G160" s="98">
        <v>81</v>
      </c>
      <c r="H160" s="99" t="s">
        <v>358</v>
      </c>
      <c r="J160" s="100">
        <f t="shared" si="3"/>
        <v>2248.9279999999999</v>
      </c>
      <c r="L160" s="99" t="s">
        <v>52</v>
      </c>
      <c r="M160" s="101" t="s">
        <v>374</v>
      </c>
      <c r="O160" s="102">
        <v>2502.145</v>
      </c>
      <c r="P160" s="102">
        <v>2248.9279999999999</v>
      </c>
      <c r="Q160" s="103">
        <v>884</v>
      </c>
      <c r="R160" s="103">
        <v>2</v>
      </c>
      <c r="U160" s="96" t="s">
        <v>370</v>
      </c>
      <c r="V160" s="148" t="s">
        <v>783</v>
      </c>
    </row>
    <row r="161" spans="1:24" s="95" customFormat="1" ht="102">
      <c r="A161" s="144" t="s">
        <v>1071</v>
      </c>
      <c r="B161" s="97" t="s">
        <v>355</v>
      </c>
      <c r="C161" s="98" t="s">
        <v>356</v>
      </c>
      <c r="D161" s="98" t="s">
        <v>357</v>
      </c>
      <c r="E161" s="74" t="s">
        <v>504</v>
      </c>
      <c r="F161" s="98">
        <v>14</v>
      </c>
      <c r="G161" s="98">
        <v>81</v>
      </c>
      <c r="H161" s="99" t="s">
        <v>358</v>
      </c>
      <c r="J161" s="100">
        <f t="shared" si="3"/>
        <v>761.96500000000003</v>
      </c>
      <c r="L161" s="99" t="s">
        <v>52</v>
      </c>
      <c r="M161" s="101" t="s">
        <v>375</v>
      </c>
      <c r="O161" s="102">
        <v>847.75800000000004</v>
      </c>
      <c r="P161" s="102">
        <v>761.96500000000003</v>
      </c>
      <c r="Q161" s="103">
        <v>375.2</v>
      </c>
      <c r="R161" s="103">
        <v>2</v>
      </c>
      <c r="U161" s="96" t="s">
        <v>370</v>
      </c>
      <c r="V161" s="148" t="s">
        <v>784</v>
      </c>
    </row>
    <row r="162" spans="1:24" s="95" customFormat="1" ht="102">
      <c r="A162" s="64" t="s">
        <v>1072</v>
      </c>
      <c r="B162" s="97" t="s">
        <v>355</v>
      </c>
      <c r="C162" s="98" t="s">
        <v>356</v>
      </c>
      <c r="D162" s="98" t="s">
        <v>357</v>
      </c>
      <c r="E162" s="74" t="s">
        <v>504</v>
      </c>
      <c r="F162" s="98">
        <v>14</v>
      </c>
      <c r="G162" s="98">
        <v>81</v>
      </c>
      <c r="H162" s="99" t="s">
        <v>358</v>
      </c>
      <c r="J162" s="100">
        <f t="shared" si="3"/>
        <v>1533.8150000000001</v>
      </c>
      <c r="L162" s="99" t="s">
        <v>52</v>
      </c>
      <c r="M162" s="101" t="s">
        <v>376</v>
      </c>
      <c r="O162" s="102">
        <v>1706.5139999999999</v>
      </c>
      <c r="P162" s="102">
        <v>1533.8150000000001</v>
      </c>
      <c r="Q162" s="103">
        <v>892.2</v>
      </c>
      <c r="R162" s="103">
        <v>2</v>
      </c>
      <c r="U162" s="96" t="s">
        <v>370</v>
      </c>
      <c r="V162" s="148" t="s">
        <v>785</v>
      </c>
    </row>
    <row r="163" spans="1:24" s="95" customFormat="1" ht="102">
      <c r="A163" s="144" t="s">
        <v>1073</v>
      </c>
      <c r="B163" s="97" t="s">
        <v>355</v>
      </c>
      <c r="C163" s="98" t="s">
        <v>356</v>
      </c>
      <c r="D163" s="98" t="s">
        <v>357</v>
      </c>
      <c r="E163" s="74" t="s">
        <v>504</v>
      </c>
      <c r="F163" s="98">
        <v>14</v>
      </c>
      <c r="G163" s="98">
        <v>81</v>
      </c>
      <c r="H163" s="99" t="s">
        <v>358</v>
      </c>
      <c r="J163" s="100">
        <f t="shared" si="3"/>
        <v>719.92</v>
      </c>
      <c r="L163" s="99" t="s">
        <v>52</v>
      </c>
      <c r="M163" s="101" t="s">
        <v>377</v>
      </c>
      <c r="O163" s="102">
        <v>800.97900000000004</v>
      </c>
      <c r="P163" s="102">
        <v>719.92</v>
      </c>
      <c r="Q163" s="103">
        <v>374.5</v>
      </c>
      <c r="R163" s="103">
        <v>2</v>
      </c>
      <c r="U163" s="96" t="s">
        <v>370</v>
      </c>
      <c r="V163" s="148" t="s">
        <v>786</v>
      </c>
    </row>
    <row r="164" spans="1:24" s="95" customFormat="1" ht="102">
      <c r="A164" s="144" t="s">
        <v>1074</v>
      </c>
      <c r="B164" s="97" t="s">
        <v>355</v>
      </c>
      <c r="C164" s="98" t="s">
        <v>356</v>
      </c>
      <c r="D164" s="98" t="s">
        <v>357</v>
      </c>
      <c r="E164" s="74" t="s">
        <v>504</v>
      </c>
      <c r="F164" s="98">
        <v>14</v>
      </c>
      <c r="G164" s="98">
        <v>81</v>
      </c>
      <c r="H164" s="99" t="s">
        <v>358</v>
      </c>
      <c r="J164" s="100">
        <f t="shared" si="3"/>
        <v>736.47299999999996</v>
      </c>
      <c r="L164" s="99" t="s">
        <v>52</v>
      </c>
      <c r="M164" s="101" t="s">
        <v>378</v>
      </c>
      <c r="O164" s="102">
        <v>819.39599999999996</v>
      </c>
      <c r="P164" s="102">
        <v>736.47299999999996</v>
      </c>
      <c r="Q164" s="103">
        <v>372.1</v>
      </c>
      <c r="R164" s="103">
        <v>2</v>
      </c>
      <c r="U164" s="96" t="s">
        <v>370</v>
      </c>
      <c r="V164" s="148" t="s">
        <v>787</v>
      </c>
    </row>
    <row r="165" spans="1:24" s="95" customFormat="1" ht="102">
      <c r="A165" s="64" t="s">
        <v>1075</v>
      </c>
      <c r="B165" s="97" t="s">
        <v>355</v>
      </c>
      <c r="C165" s="98" t="s">
        <v>356</v>
      </c>
      <c r="D165" s="98" t="s">
        <v>357</v>
      </c>
      <c r="E165" s="74" t="s">
        <v>504</v>
      </c>
      <c r="F165" s="98">
        <v>14</v>
      </c>
      <c r="G165" s="98">
        <v>81</v>
      </c>
      <c r="H165" s="99" t="s">
        <v>358</v>
      </c>
      <c r="J165" s="100">
        <f t="shared" si="3"/>
        <v>1257.3399999999999</v>
      </c>
      <c r="L165" s="99" t="s">
        <v>52</v>
      </c>
      <c r="M165" s="104" t="s">
        <v>379</v>
      </c>
      <c r="O165" s="102">
        <v>1398.91</v>
      </c>
      <c r="P165" s="102">
        <v>1257.3399999999999</v>
      </c>
      <c r="Q165" s="103">
        <v>616.79999999999995</v>
      </c>
      <c r="R165" s="103">
        <v>2</v>
      </c>
      <c r="U165" s="96" t="s">
        <v>370</v>
      </c>
      <c r="V165" s="148" t="s">
        <v>788</v>
      </c>
    </row>
    <row r="166" spans="1:24" s="95" customFormat="1" ht="102">
      <c r="A166" s="144" t="s">
        <v>1076</v>
      </c>
      <c r="B166" s="97" t="s">
        <v>355</v>
      </c>
      <c r="C166" s="98" t="s">
        <v>356</v>
      </c>
      <c r="D166" s="98" t="s">
        <v>357</v>
      </c>
      <c r="E166" s="74" t="s">
        <v>504</v>
      </c>
      <c r="F166" s="98">
        <v>14</v>
      </c>
      <c r="G166" s="98">
        <v>81</v>
      </c>
      <c r="H166" s="99" t="s">
        <v>358</v>
      </c>
      <c r="J166" s="100">
        <f t="shared" si="3"/>
        <v>1368.32</v>
      </c>
      <c r="L166" s="99" t="s">
        <v>52</v>
      </c>
      <c r="M166" s="104" t="s">
        <v>380</v>
      </c>
      <c r="O166" s="102">
        <v>1522.385</v>
      </c>
      <c r="P166" s="102">
        <v>1368.32</v>
      </c>
      <c r="Q166" s="103">
        <v>690.1</v>
      </c>
      <c r="R166" s="103">
        <v>2</v>
      </c>
      <c r="U166" s="96" t="s">
        <v>370</v>
      </c>
      <c r="V166" s="148" t="s">
        <v>789</v>
      </c>
    </row>
    <row r="167" spans="1:24" s="95" customFormat="1" ht="102">
      <c r="A167" s="144" t="s">
        <v>1077</v>
      </c>
      <c r="B167" s="97" t="s">
        <v>355</v>
      </c>
      <c r="C167" s="98" t="s">
        <v>356</v>
      </c>
      <c r="D167" s="98" t="s">
        <v>357</v>
      </c>
      <c r="E167" s="74" t="s">
        <v>504</v>
      </c>
      <c r="F167" s="98">
        <v>14</v>
      </c>
      <c r="G167" s="98">
        <v>81</v>
      </c>
      <c r="H167" s="99" t="s">
        <v>358</v>
      </c>
      <c r="J167" s="100">
        <f t="shared" si="3"/>
        <v>1611.299</v>
      </c>
      <c r="L167" s="99" t="s">
        <v>52</v>
      </c>
      <c r="M167" s="104" t="s">
        <v>381</v>
      </c>
      <c r="O167" s="102">
        <v>1792.723</v>
      </c>
      <c r="P167" s="102">
        <v>1611.299</v>
      </c>
      <c r="Q167" s="103">
        <v>866.5</v>
      </c>
      <c r="R167" s="103">
        <v>2</v>
      </c>
      <c r="U167" s="96" t="s">
        <v>370</v>
      </c>
      <c r="V167" s="148" t="s">
        <v>790</v>
      </c>
    </row>
    <row r="168" spans="1:24" s="95" customFormat="1" ht="102">
      <c r="A168" s="64" t="s">
        <v>1078</v>
      </c>
      <c r="B168" s="97" t="s">
        <v>355</v>
      </c>
      <c r="C168" s="98" t="s">
        <v>356</v>
      </c>
      <c r="D168" s="98" t="s">
        <v>357</v>
      </c>
      <c r="E168" s="74" t="s">
        <v>504</v>
      </c>
      <c r="F168" s="98">
        <v>14</v>
      </c>
      <c r="G168" s="98">
        <v>81</v>
      </c>
      <c r="H168" s="99" t="s">
        <v>358</v>
      </c>
      <c r="J168" s="100">
        <f t="shared" si="3"/>
        <v>1214.4870000000001</v>
      </c>
      <c r="L168" s="99" t="s">
        <v>52</v>
      </c>
      <c r="M168" s="104" t="s">
        <v>382</v>
      </c>
      <c r="O168" s="102">
        <v>1351.232</v>
      </c>
      <c r="P168" s="102">
        <v>1214.4870000000001</v>
      </c>
      <c r="Q168" s="105">
        <v>634.79999999999995</v>
      </c>
      <c r="R168" s="103">
        <v>2</v>
      </c>
      <c r="U168" s="96" t="s">
        <v>370</v>
      </c>
      <c r="V168" s="148" t="s">
        <v>791</v>
      </c>
    </row>
    <row r="169" spans="1:24" s="95" customFormat="1" ht="102">
      <c r="A169" s="144" t="s">
        <v>1079</v>
      </c>
      <c r="B169" s="97" t="s">
        <v>355</v>
      </c>
      <c r="C169" s="98" t="s">
        <v>356</v>
      </c>
      <c r="D169" s="98" t="s">
        <v>357</v>
      </c>
      <c r="E169" s="74" t="s">
        <v>504</v>
      </c>
      <c r="F169" s="98">
        <v>14</v>
      </c>
      <c r="G169" s="98">
        <v>81</v>
      </c>
      <c r="H169" s="99" t="s">
        <v>358</v>
      </c>
      <c r="J169" s="105">
        <f>P169</f>
        <v>0</v>
      </c>
      <c r="K169" s="95">
        <v>1</v>
      </c>
      <c r="L169" s="99" t="s">
        <v>52</v>
      </c>
      <c r="M169" s="122" t="s">
        <v>454</v>
      </c>
      <c r="O169" s="107">
        <v>169.30099999999999</v>
      </c>
      <c r="P169" s="107">
        <v>0</v>
      </c>
      <c r="Q169" s="107">
        <v>138.5</v>
      </c>
      <c r="R169" s="108">
        <v>1</v>
      </c>
      <c r="U169" s="109" t="s">
        <v>440</v>
      </c>
      <c r="V169" s="148" t="s">
        <v>792</v>
      </c>
      <c r="X169" s="84" t="s">
        <v>396</v>
      </c>
    </row>
    <row r="170" spans="1:24" s="95" customFormat="1" ht="102">
      <c r="A170" s="144" t="s">
        <v>1080</v>
      </c>
      <c r="B170" s="97" t="s">
        <v>355</v>
      </c>
      <c r="C170" s="98" t="s">
        <v>356</v>
      </c>
      <c r="D170" s="98" t="s">
        <v>357</v>
      </c>
      <c r="E170" s="74" t="s">
        <v>504</v>
      </c>
      <c r="F170" s="98">
        <v>14</v>
      </c>
      <c r="G170" s="98">
        <v>81</v>
      </c>
      <c r="H170" s="99" t="s">
        <v>358</v>
      </c>
      <c r="J170" s="105">
        <f t="shared" ref="J170:J195" si="4">P170</f>
        <v>0</v>
      </c>
      <c r="K170" s="95">
        <v>2</v>
      </c>
      <c r="L170" s="99" t="s">
        <v>52</v>
      </c>
      <c r="M170" s="122" t="s">
        <v>453</v>
      </c>
      <c r="O170" s="107">
        <v>334.97500000000002</v>
      </c>
      <c r="P170" s="107">
        <v>0</v>
      </c>
      <c r="Q170" s="107">
        <v>136.19999999999999</v>
      </c>
      <c r="R170" s="108">
        <v>1</v>
      </c>
      <c r="U170" s="109" t="s">
        <v>440</v>
      </c>
      <c r="V170" s="148" t="s">
        <v>793</v>
      </c>
      <c r="X170" s="84" t="s">
        <v>383</v>
      </c>
    </row>
    <row r="171" spans="1:24" s="95" customFormat="1" ht="102">
      <c r="A171" s="64" t="s">
        <v>1081</v>
      </c>
      <c r="B171" s="97" t="s">
        <v>355</v>
      </c>
      <c r="C171" s="98" t="s">
        <v>356</v>
      </c>
      <c r="D171" s="98" t="s">
        <v>357</v>
      </c>
      <c r="E171" s="74" t="s">
        <v>504</v>
      </c>
      <c r="F171" s="98">
        <v>14</v>
      </c>
      <c r="G171" s="98">
        <v>81</v>
      </c>
      <c r="H171" s="99" t="s">
        <v>358</v>
      </c>
      <c r="J171" s="105">
        <f t="shared" si="4"/>
        <v>0</v>
      </c>
      <c r="K171" s="95">
        <v>3</v>
      </c>
      <c r="L171" s="99" t="s">
        <v>52</v>
      </c>
      <c r="M171" s="122" t="s">
        <v>452</v>
      </c>
      <c r="O171" s="107">
        <v>173.14599999999999</v>
      </c>
      <c r="P171" s="107">
        <v>0</v>
      </c>
      <c r="Q171" s="107">
        <v>145.69999999999999</v>
      </c>
      <c r="R171" s="108">
        <v>1</v>
      </c>
      <c r="U171" s="109" t="s">
        <v>440</v>
      </c>
      <c r="V171" s="148" t="s">
        <v>794</v>
      </c>
      <c r="X171" s="84" t="s">
        <v>397</v>
      </c>
    </row>
    <row r="172" spans="1:24" s="95" customFormat="1" ht="102">
      <c r="A172" s="144" t="s">
        <v>1082</v>
      </c>
      <c r="B172" s="97" t="s">
        <v>355</v>
      </c>
      <c r="C172" s="98" t="s">
        <v>356</v>
      </c>
      <c r="D172" s="98" t="s">
        <v>357</v>
      </c>
      <c r="E172" s="74" t="s">
        <v>504</v>
      </c>
      <c r="F172" s="98">
        <v>14</v>
      </c>
      <c r="G172" s="98">
        <v>81</v>
      </c>
      <c r="H172" s="99" t="s">
        <v>358</v>
      </c>
      <c r="J172" s="105">
        <f t="shared" si="4"/>
        <v>0</v>
      </c>
      <c r="K172" s="95">
        <v>4</v>
      </c>
      <c r="L172" s="99" t="s">
        <v>52</v>
      </c>
      <c r="M172" s="122" t="s">
        <v>451</v>
      </c>
      <c r="O172" s="107">
        <v>334.97500000000002</v>
      </c>
      <c r="P172" s="107">
        <v>0</v>
      </c>
      <c r="Q172" s="107">
        <v>126.8</v>
      </c>
      <c r="R172" s="108">
        <v>1</v>
      </c>
      <c r="U172" s="109" t="s">
        <v>440</v>
      </c>
      <c r="V172" s="148" t="s">
        <v>795</v>
      </c>
      <c r="X172" s="84" t="s">
        <v>385</v>
      </c>
    </row>
    <row r="173" spans="1:24" s="95" customFormat="1" ht="102">
      <c r="A173" s="144" t="s">
        <v>1083</v>
      </c>
      <c r="B173" s="97" t="s">
        <v>355</v>
      </c>
      <c r="C173" s="98" t="s">
        <v>356</v>
      </c>
      <c r="D173" s="98" t="s">
        <v>357</v>
      </c>
      <c r="E173" s="74" t="s">
        <v>504</v>
      </c>
      <c r="F173" s="98">
        <v>14</v>
      </c>
      <c r="G173" s="98">
        <v>81</v>
      </c>
      <c r="H173" s="99" t="s">
        <v>358</v>
      </c>
      <c r="J173" s="105">
        <f t="shared" si="4"/>
        <v>0</v>
      </c>
      <c r="K173" s="95">
        <v>5</v>
      </c>
      <c r="L173" s="99" t="s">
        <v>52</v>
      </c>
      <c r="M173" s="122" t="s">
        <v>450</v>
      </c>
      <c r="O173" s="107">
        <v>334.97500000000002</v>
      </c>
      <c r="P173" s="107">
        <v>0</v>
      </c>
      <c r="Q173" s="107">
        <v>118.6</v>
      </c>
      <c r="R173" s="108">
        <v>1</v>
      </c>
      <c r="U173" s="109" t="s">
        <v>440</v>
      </c>
      <c r="V173" s="148" t="s">
        <v>796</v>
      </c>
      <c r="X173" s="84" t="s">
        <v>384</v>
      </c>
    </row>
    <row r="174" spans="1:24" s="95" customFormat="1" ht="102">
      <c r="A174" s="64" t="s">
        <v>1084</v>
      </c>
      <c r="B174" s="97" t="s">
        <v>355</v>
      </c>
      <c r="C174" s="98" t="s">
        <v>356</v>
      </c>
      <c r="D174" s="98" t="s">
        <v>357</v>
      </c>
      <c r="E174" s="74" t="s">
        <v>504</v>
      </c>
      <c r="F174" s="98">
        <v>14</v>
      </c>
      <c r="G174" s="98">
        <v>81</v>
      </c>
      <c r="H174" s="99" t="s">
        <v>358</v>
      </c>
      <c r="J174" s="105">
        <f t="shared" si="4"/>
        <v>0</v>
      </c>
      <c r="K174" s="95">
        <v>6</v>
      </c>
      <c r="L174" s="99" t="s">
        <v>52</v>
      </c>
      <c r="M174" s="122" t="s">
        <v>449</v>
      </c>
      <c r="O174" s="107">
        <v>164.27699999999999</v>
      </c>
      <c r="P174" s="107">
        <v>0</v>
      </c>
      <c r="Q174" s="107">
        <v>125.2</v>
      </c>
      <c r="R174" s="108">
        <v>1</v>
      </c>
      <c r="U174" s="109" t="s">
        <v>440</v>
      </c>
      <c r="V174" s="148" t="s">
        <v>797</v>
      </c>
      <c r="X174" s="84" t="s">
        <v>398</v>
      </c>
    </row>
    <row r="175" spans="1:24" s="95" customFormat="1" ht="102">
      <c r="A175" s="144" t="s">
        <v>1085</v>
      </c>
      <c r="B175" s="97" t="s">
        <v>355</v>
      </c>
      <c r="C175" s="98" t="s">
        <v>356</v>
      </c>
      <c r="D175" s="98" t="s">
        <v>357</v>
      </c>
      <c r="E175" s="74" t="s">
        <v>504</v>
      </c>
      <c r="F175" s="98">
        <v>14</v>
      </c>
      <c r="G175" s="98">
        <v>81</v>
      </c>
      <c r="H175" s="99" t="s">
        <v>358</v>
      </c>
      <c r="J175" s="105">
        <f t="shared" si="4"/>
        <v>0</v>
      </c>
      <c r="K175" s="95">
        <v>7</v>
      </c>
      <c r="L175" s="99" t="s">
        <v>52</v>
      </c>
      <c r="M175" s="122" t="s">
        <v>448</v>
      </c>
      <c r="O175" s="107">
        <v>163.083</v>
      </c>
      <c r="P175" s="107">
        <v>0</v>
      </c>
      <c r="Q175" s="107">
        <v>133.1</v>
      </c>
      <c r="R175" s="108">
        <v>1</v>
      </c>
      <c r="U175" s="109" t="s">
        <v>440</v>
      </c>
      <c r="V175" s="148" t="s">
        <v>798</v>
      </c>
      <c r="X175" s="84" t="s">
        <v>399</v>
      </c>
    </row>
    <row r="176" spans="1:24" s="95" customFormat="1" ht="102">
      <c r="A176" s="144" t="s">
        <v>1086</v>
      </c>
      <c r="B176" s="97" t="s">
        <v>355</v>
      </c>
      <c r="C176" s="98" t="s">
        <v>356</v>
      </c>
      <c r="D176" s="98" t="s">
        <v>357</v>
      </c>
      <c r="E176" s="74" t="s">
        <v>504</v>
      </c>
      <c r="F176" s="98">
        <v>14</v>
      </c>
      <c r="G176" s="98">
        <v>81</v>
      </c>
      <c r="H176" s="99" t="s">
        <v>358</v>
      </c>
      <c r="J176" s="105">
        <f t="shared" si="4"/>
        <v>0</v>
      </c>
      <c r="K176" s="95">
        <v>8</v>
      </c>
      <c r="L176" s="99" t="s">
        <v>52</v>
      </c>
      <c r="M176" s="122" t="s">
        <v>447</v>
      </c>
      <c r="O176" s="107">
        <v>169.483</v>
      </c>
      <c r="P176" s="107">
        <v>0</v>
      </c>
      <c r="Q176" s="107">
        <v>109.1</v>
      </c>
      <c r="R176" s="108">
        <v>1</v>
      </c>
      <c r="U176" s="109" t="s">
        <v>440</v>
      </c>
      <c r="V176" s="148" t="s">
        <v>799</v>
      </c>
      <c r="X176" s="84" t="s">
        <v>400</v>
      </c>
    </row>
    <row r="177" spans="1:24" s="95" customFormat="1" ht="102">
      <c r="A177" s="64" t="s">
        <v>1087</v>
      </c>
      <c r="B177" s="97" t="s">
        <v>355</v>
      </c>
      <c r="C177" s="98" t="s">
        <v>356</v>
      </c>
      <c r="D177" s="98" t="s">
        <v>357</v>
      </c>
      <c r="E177" s="74" t="s">
        <v>504</v>
      </c>
      <c r="F177" s="98">
        <v>14</v>
      </c>
      <c r="G177" s="98">
        <v>81</v>
      </c>
      <c r="H177" s="99" t="s">
        <v>358</v>
      </c>
      <c r="J177" s="105">
        <f t="shared" si="4"/>
        <v>0</v>
      </c>
      <c r="K177" s="95">
        <v>9</v>
      </c>
      <c r="L177" s="99" t="s">
        <v>52</v>
      </c>
      <c r="M177" s="122" t="s">
        <v>508</v>
      </c>
      <c r="O177" s="107">
        <v>167.489</v>
      </c>
      <c r="P177" s="107">
        <v>0</v>
      </c>
      <c r="Q177" s="107">
        <v>64.099999999999994</v>
      </c>
      <c r="R177" s="108">
        <v>1</v>
      </c>
      <c r="U177" s="109" t="s">
        <v>440</v>
      </c>
      <c r="V177" s="148" t="s">
        <v>800</v>
      </c>
      <c r="X177" s="84" t="s">
        <v>386</v>
      </c>
    </row>
    <row r="178" spans="1:24" s="95" customFormat="1" ht="102">
      <c r="A178" s="144" t="s">
        <v>1088</v>
      </c>
      <c r="B178" s="97" t="s">
        <v>355</v>
      </c>
      <c r="C178" s="98" t="s">
        <v>356</v>
      </c>
      <c r="D178" s="98" t="s">
        <v>357</v>
      </c>
      <c r="E178" s="74" t="s">
        <v>504</v>
      </c>
      <c r="F178" s="98">
        <v>14</v>
      </c>
      <c r="G178" s="98">
        <v>81</v>
      </c>
      <c r="H178" s="99" t="s">
        <v>358</v>
      </c>
      <c r="J178" s="105">
        <f t="shared" si="4"/>
        <v>0</v>
      </c>
      <c r="K178" s="95">
        <v>10</v>
      </c>
      <c r="L178" s="99" t="s">
        <v>52</v>
      </c>
      <c r="M178" s="122" t="s">
        <v>507</v>
      </c>
      <c r="O178" s="107">
        <v>167.489</v>
      </c>
      <c r="P178" s="107">
        <v>0</v>
      </c>
      <c r="Q178" s="107">
        <v>68.3</v>
      </c>
      <c r="R178" s="108">
        <v>1</v>
      </c>
      <c r="U178" s="109" t="s">
        <v>440</v>
      </c>
      <c r="V178" s="148" t="s">
        <v>801</v>
      </c>
      <c r="X178" s="84" t="s">
        <v>387</v>
      </c>
    </row>
    <row r="179" spans="1:24" s="95" customFormat="1" ht="102">
      <c r="A179" s="144" t="s">
        <v>1089</v>
      </c>
      <c r="B179" s="97" t="s">
        <v>355</v>
      </c>
      <c r="C179" s="98" t="s">
        <v>356</v>
      </c>
      <c r="D179" s="98" t="s">
        <v>357</v>
      </c>
      <c r="E179" s="74" t="s">
        <v>504</v>
      </c>
      <c r="F179" s="98">
        <v>14</v>
      </c>
      <c r="G179" s="98">
        <v>81</v>
      </c>
      <c r="H179" s="99" t="s">
        <v>358</v>
      </c>
      <c r="J179" s="105">
        <f t="shared" si="4"/>
        <v>0</v>
      </c>
      <c r="K179" s="95">
        <v>11</v>
      </c>
      <c r="L179" s="99" t="s">
        <v>52</v>
      </c>
      <c r="M179" s="122" t="s">
        <v>446</v>
      </c>
      <c r="O179" s="107">
        <v>167.489</v>
      </c>
      <c r="P179" s="107">
        <v>0</v>
      </c>
      <c r="Q179" s="107">
        <v>66.5</v>
      </c>
      <c r="R179" s="108">
        <v>1</v>
      </c>
      <c r="U179" s="109" t="s">
        <v>440</v>
      </c>
      <c r="V179" s="148" t="s">
        <v>802</v>
      </c>
      <c r="X179" s="84" t="s">
        <v>388</v>
      </c>
    </row>
    <row r="180" spans="1:24" s="95" customFormat="1" ht="102">
      <c r="A180" s="64" t="s">
        <v>1090</v>
      </c>
      <c r="B180" s="97" t="s">
        <v>355</v>
      </c>
      <c r="C180" s="98" t="s">
        <v>356</v>
      </c>
      <c r="D180" s="98" t="s">
        <v>357</v>
      </c>
      <c r="E180" s="74" t="s">
        <v>504</v>
      </c>
      <c r="F180" s="98">
        <v>14</v>
      </c>
      <c r="G180" s="98">
        <v>81</v>
      </c>
      <c r="H180" s="99" t="s">
        <v>358</v>
      </c>
      <c r="J180" s="105">
        <f t="shared" si="4"/>
        <v>185.73500000000001</v>
      </c>
      <c r="K180" s="95">
        <v>12</v>
      </c>
      <c r="L180" s="99" t="s">
        <v>52</v>
      </c>
      <c r="M180" s="122" t="s">
        <v>455</v>
      </c>
      <c r="O180" s="107">
        <v>375.82499999999999</v>
      </c>
      <c r="P180" s="107">
        <v>185.73500000000001</v>
      </c>
      <c r="Q180" s="107">
        <v>126.6</v>
      </c>
      <c r="R180" s="108">
        <v>1</v>
      </c>
      <c r="U180" s="109" t="s">
        <v>440</v>
      </c>
      <c r="V180" s="148" t="s">
        <v>803</v>
      </c>
      <c r="X180" s="84" t="s">
        <v>389</v>
      </c>
    </row>
    <row r="181" spans="1:24" s="95" customFormat="1" ht="102">
      <c r="A181" s="144" t="s">
        <v>1091</v>
      </c>
      <c r="B181" s="97" t="s">
        <v>355</v>
      </c>
      <c r="C181" s="98" t="s">
        <v>356</v>
      </c>
      <c r="D181" s="98" t="s">
        <v>357</v>
      </c>
      <c r="E181" s="74" t="s">
        <v>504</v>
      </c>
      <c r="F181" s="98">
        <v>14</v>
      </c>
      <c r="G181" s="98">
        <v>81</v>
      </c>
      <c r="H181" s="99" t="s">
        <v>358</v>
      </c>
      <c r="J181" s="105">
        <f t="shared" si="4"/>
        <v>185.73500000000001</v>
      </c>
      <c r="K181" s="95">
        <v>13</v>
      </c>
      <c r="L181" s="99" t="s">
        <v>52</v>
      </c>
      <c r="M181" s="122" t="s">
        <v>456</v>
      </c>
      <c r="O181" s="107">
        <v>375.82499999999999</v>
      </c>
      <c r="P181" s="107">
        <v>185.73500000000001</v>
      </c>
      <c r="Q181" s="107">
        <v>137.19999999999999</v>
      </c>
      <c r="R181" s="108">
        <v>1</v>
      </c>
      <c r="U181" s="109" t="s">
        <v>440</v>
      </c>
      <c r="V181" s="148" t="s">
        <v>804</v>
      </c>
      <c r="X181" s="84" t="s">
        <v>390</v>
      </c>
    </row>
    <row r="182" spans="1:24" s="95" customFormat="1" ht="102">
      <c r="A182" s="144" t="s">
        <v>1092</v>
      </c>
      <c r="B182" s="97" t="s">
        <v>355</v>
      </c>
      <c r="C182" s="98" t="s">
        <v>356</v>
      </c>
      <c r="D182" s="98" t="s">
        <v>357</v>
      </c>
      <c r="E182" s="74" t="s">
        <v>504</v>
      </c>
      <c r="F182" s="98">
        <v>14</v>
      </c>
      <c r="G182" s="98">
        <v>81</v>
      </c>
      <c r="H182" s="99" t="s">
        <v>358</v>
      </c>
      <c r="J182" s="105">
        <f t="shared" si="4"/>
        <v>185.73500000000001</v>
      </c>
      <c r="K182" s="95">
        <v>14</v>
      </c>
      <c r="L182" s="99" t="s">
        <v>52</v>
      </c>
      <c r="M182" s="122" t="s">
        <v>457</v>
      </c>
      <c r="O182" s="107">
        <v>375.82499999999999</v>
      </c>
      <c r="P182" s="107">
        <v>185.73500000000001</v>
      </c>
      <c r="Q182" s="107">
        <v>130.9</v>
      </c>
      <c r="R182" s="108">
        <v>1</v>
      </c>
      <c r="U182" s="109" t="s">
        <v>440</v>
      </c>
      <c r="V182" s="148" t="s">
        <v>805</v>
      </c>
      <c r="X182" s="84" t="s">
        <v>391</v>
      </c>
    </row>
    <row r="183" spans="1:24" s="95" customFormat="1" ht="102">
      <c r="A183" s="64" t="s">
        <v>1093</v>
      </c>
      <c r="B183" s="97" t="s">
        <v>355</v>
      </c>
      <c r="C183" s="98" t="s">
        <v>356</v>
      </c>
      <c r="D183" s="98" t="s">
        <v>357</v>
      </c>
      <c r="E183" s="74" t="s">
        <v>504</v>
      </c>
      <c r="F183" s="98">
        <v>14</v>
      </c>
      <c r="G183" s="98">
        <v>81</v>
      </c>
      <c r="H183" s="99" t="s">
        <v>358</v>
      </c>
      <c r="J183" s="105">
        <f t="shared" si="4"/>
        <v>185.73500000000001</v>
      </c>
      <c r="K183" s="95">
        <v>15</v>
      </c>
      <c r="L183" s="99" t="s">
        <v>52</v>
      </c>
      <c r="M183" s="122" t="s">
        <v>458</v>
      </c>
      <c r="O183" s="107">
        <v>375.82499999999999</v>
      </c>
      <c r="P183" s="107">
        <v>185.73500000000001</v>
      </c>
      <c r="Q183" s="107">
        <v>136.4</v>
      </c>
      <c r="R183" s="108">
        <v>1</v>
      </c>
      <c r="U183" s="109" t="s">
        <v>440</v>
      </c>
      <c r="V183" s="148" t="s">
        <v>806</v>
      </c>
      <c r="X183" s="84" t="s">
        <v>392</v>
      </c>
    </row>
    <row r="184" spans="1:24" s="95" customFormat="1" ht="102">
      <c r="A184" s="144" t="s">
        <v>1094</v>
      </c>
      <c r="B184" s="97" t="s">
        <v>355</v>
      </c>
      <c r="C184" s="98" t="s">
        <v>356</v>
      </c>
      <c r="D184" s="98" t="s">
        <v>357</v>
      </c>
      <c r="E184" s="74" t="s">
        <v>504</v>
      </c>
      <c r="F184" s="98">
        <v>14</v>
      </c>
      <c r="G184" s="98">
        <v>81</v>
      </c>
      <c r="H184" s="99" t="s">
        <v>358</v>
      </c>
      <c r="J184" s="105">
        <f t="shared" si="4"/>
        <v>185.73500000000001</v>
      </c>
      <c r="K184" s="95">
        <v>16</v>
      </c>
      <c r="L184" s="99" t="s">
        <v>52</v>
      </c>
      <c r="M184" s="122" t="s">
        <v>459</v>
      </c>
      <c r="O184" s="107">
        <v>375.82499999999999</v>
      </c>
      <c r="P184" s="107">
        <v>185.73500000000001</v>
      </c>
      <c r="Q184" s="107">
        <v>132.6</v>
      </c>
      <c r="R184" s="108">
        <v>1</v>
      </c>
      <c r="U184" s="109" t="s">
        <v>440</v>
      </c>
      <c r="V184" s="148" t="s">
        <v>807</v>
      </c>
      <c r="X184" s="84" t="s">
        <v>393</v>
      </c>
    </row>
    <row r="185" spans="1:24" s="95" customFormat="1" ht="102">
      <c r="A185" s="144" t="s">
        <v>1095</v>
      </c>
      <c r="B185" s="97" t="s">
        <v>355</v>
      </c>
      <c r="C185" s="98" t="s">
        <v>356</v>
      </c>
      <c r="D185" s="98" t="s">
        <v>357</v>
      </c>
      <c r="E185" s="74" t="s">
        <v>504</v>
      </c>
      <c r="F185" s="98">
        <v>14</v>
      </c>
      <c r="G185" s="98">
        <v>81</v>
      </c>
      <c r="H185" s="99" t="s">
        <v>358</v>
      </c>
      <c r="J185" s="105">
        <f t="shared" si="4"/>
        <v>185.73500000000001</v>
      </c>
      <c r="K185" s="95">
        <v>17</v>
      </c>
      <c r="L185" s="99" t="s">
        <v>52</v>
      </c>
      <c r="M185" s="122" t="s">
        <v>460</v>
      </c>
      <c r="O185" s="107">
        <v>375.82499999999999</v>
      </c>
      <c r="P185" s="107">
        <v>185.73500000000001</v>
      </c>
      <c r="Q185" s="107">
        <v>139.4</v>
      </c>
      <c r="R185" s="108">
        <v>1</v>
      </c>
      <c r="U185" s="109" t="s">
        <v>440</v>
      </c>
      <c r="V185" s="148" t="s">
        <v>808</v>
      </c>
      <c r="X185" s="84" t="s">
        <v>394</v>
      </c>
    </row>
    <row r="186" spans="1:24" s="95" customFormat="1" ht="102">
      <c r="A186" s="64" t="s">
        <v>1096</v>
      </c>
      <c r="B186" s="97" t="s">
        <v>355</v>
      </c>
      <c r="C186" s="98" t="s">
        <v>356</v>
      </c>
      <c r="D186" s="98" t="s">
        <v>357</v>
      </c>
      <c r="E186" s="74" t="s">
        <v>504</v>
      </c>
      <c r="F186" s="98">
        <v>14</v>
      </c>
      <c r="G186" s="98">
        <v>81</v>
      </c>
      <c r="H186" s="99" t="s">
        <v>358</v>
      </c>
      <c r="J186" s="105">
        <f t="shared" si="4"/>
        <v>185.73500000000001</v>
      </c>
      <c r="K186" s="95">
        <v>18</v>
      </c>
      <c r="L186" s="99" t="s">
        <v>52</v>
      </c>
      <c r="M186" s="122" t="s">
        <v>438</v>
      </c>
      <c r="O186" s="107">
        <v>375.82499999999999</v>
      </c>
      <c r="P186" s="107">
        <v>185.73500000000001</v>
      </c>
      <c r="Q186" s="107">
        <v>142.69999999999999</v>
      </c>
      <c r="R186" s="108">
        <v>1</v>
      </c>
      <c r="U186" s="109" t="s">
        <v>440</v>
      </c>
      <c r="V186" s="148" t="s">
        <v>809</v>
      </c>
    </row>
    <row r="187" spans="1:24" s="95" customFormat="1" ht="102">
      <c r="A187" s="144" t="s">
        <v>1097</v>
      </c>
      <c r="B187" s="97" t="s">
        <v>355</v>
      </c>
      <c r="C187" s="98" t="s">
        <v>356</v>
      </c>
      <c r="D187" s="98" t="s">
        <v>357</v>
      </c>
      <c r="E187" s="74" t="s">
        <v>504</v>
      </c>
      <c r="F187" s="98">
        <v>14</v>
      </c>
      <c r="G187" s="98">
        <v>81</v>
      </c>
      <c r="H187" s="99" t="s">
        <v>358</v>
      </c>
      <c r="J187" s="105">
        <f t="shared" si="4"/>
        <v>3891.8960000000002</v>
      </c>
      <c r="K187" s="95">
        <v>19</v>
      </c>
      <c r="L187" s="99" t="s">
        <v>52</v>
      </c>
      <c r="M187" s="122" t="s">
        <v>445</v>
      </c>
      <c r="O187" s="107">
        <v>4839.5079999999998</v>
      </c>
      <c r="P187" s="107">
        <v>3891.8960000000002</v>
      </c>
      <c r="Q187" s="107">
        <v>1088.3</v>
      </c>
      <c r="R187" s="108">
        <v>2</v>
      </c>
      <c r="U187" s="109" t="s">
        <v>440</v>
      </c>
      <c r="V187" s="148" t="s">
        <v>810</v>
      </c>
      <c r="X187" s="84" t="s">
        <v>401</v>
      </c>
    </row>
    <row r="188" spans="1:24" s="95" customFormat="1" ht="102">
      <c r="A188" s="144" t="s">
        <v>1098</v>
      </c>
      <c r="B188" s="97" t="s">
        <v>355</v>
      </c>
      <c r="C188" s="98" t="s">
        <v>356</v>
      </c>
      <c r="D188" s="98" t="s">
        <v>357</v>
      </c>
      <c r="E188" s="74" t="s">
        <v>504</v>
      </c>
      <c r="F188" s="98">
        <v>14</v>
      </c>
      <c r="G188" s="98">
        <v>81</v>
      </c>
      <c r="H188" s="99" t="s">
        <v>358</v>
      </c>
      <c r="J188" s="105">
        <f t="shared" si="4"/>
        <v>2049.19</v>
      </c>
      <c r="K188" s="95">
        <v>20</v>
      </c>
      <c r="L188" s="106" t="s">
        <v>512</v>
      </c>
      <c r="M188" s="122" t="s">
        <v>439</v>
      </c>
      <c r="O188" s="107">
        <v>2358.373</v>
      </c>
      <c r="P188" s="107">
        <v>2049.19</v>
      </c>
      <c r="Q188" s="107">
        <v>224</v>
      </c>
      <c r="U188" s="109" t="s">
        <v>440</v>
      </c>
      <c r="V188" s="148" t="s">
        <v>811</v>
      </c>
      <c r="X188" s="84" t="s">
        <v>105</v>
      </c>
    </row>
    <row r="189" spans="1:24" s="95" customFormat="1" ht="102">
      <c r="A189" s="64" t="s">
        <v>1099</v>
      </c>
      <c r="B189" s="97" t="s">
        <v>355</v>
      </c>
      <c r="C189" s="98" t="s">
        <v>356</v>
      </c>
      <c r="D189" s="98" t="s">
        <v>357</v>
      </c>
      <c r="E189" s="74" t="s">
        <v>504</v>
      </c>
      <c r="F189" s="98">
        <v>14</v>
      </c>
      <c r="G189" s="98">
        <v>81</v>
      </c>
      <c r="H189" s="99" t="s">
        <v>358</v>
      </c>
      <c r="J189" s="105">
        <f t="shared" si="4"/>
        <v>141.12100000000001</v>
      </c>
      <c r="K189" s="95">
        <v>21</v>
      </c>
      <c r="L189" s="96" t="s">
        <v>430</v>
      </c>
      <c r="M189" s="122" t="s">
        <v>437</v>
      </c>
      <c r="O189" s="107">
        <v>397.19400000000002</v>
      </c>
      <c r="P189" s="107">
        <v>141.12100000000001</v>
      </c>
      <c r="Q189" s="107">
        <v>28</v>
      </c>
      <c r="U189" s="109" t="s">
        <v>440</v>
      </c>
      <c r="V189" s="148" t="s">
        <v>812</v>
      </c>
      <c r="X189" s="84" t="s">
        <v>521</v>
      </c>
    </row>
    <row r="190" spans="1:24" s="95" customFormat="1" ht="102">
      <c r="A190" s="144" t="s">
        <v>1100</v>
      </c>
      <c r="B190" s="97" t="s">
        <v>355</v>
      </c>
      <c r="C190" s="98" t="s">
        <v>356</v>
      </c>
      <c r="D190" s="98" t="s">
        <v>357</v>
      </c>
      <c r="E190" s="74" t="s">
        <v>504</v>
      </c>
      <c r="F190" s="98">
        <v>14</v>
      </c>
      <c r="G190" s="98">
        <v>81</v>
      </c>
      <c r="H190" s="99" t="s">
        <v>358</v>
      </c>
      <c r="J190" s="105">
        <f t="shared" si="4"/>
        <v>219.81</v>
      </c>
      <c r="K190" s="95">
        <v>22</v>
      </c>
      <c r="L190" s="120" t="s">
        <v>509</v>
      </c>
      <c r="M190" s="122" t="s">
        <v>511</v>
      </c>
      <c r="O190" s="107">
        <v>506.23</v>
      </c>
      <c r="P190" s="107">
        <v>219.81</v>
      </c>
      <c r="Q190" s="107">
        <v>11</v>
      </c>
      <c r="U190" s="109" t="s">
        <v>440</v>
      </c>
      <c r="V190" s="148" t="s">
        <v>813</v>
      </c>
      <c r="X190" s="84" t="s">
        <v>520</v>
      </c>
    </row>
    <row r="191" spans="1:24" s="95" customFormat="1" ht="102">
      <c r="A191" s="144" t="s">
        <v>1101</v>
      </c>
      <c r="B191" s="97" t="s">
        <v>355</v>
      </c>
      <c r="C191" s="98" t="s">
        <v>356</v>
      </c>
      <c r="D191" s="98" t="s">
        <v>357</v>
      </c>
      <c r="E191" s="74" t="s">
        <v>504</v>
      </c>
      <c r="F191" s="98">
        <v>14</v>
      </c>
      <c r="G191" s="98">
        <v>81</v>
      </c>
      <c r="H191" s="99" t="s">
        <v>358</v>
      </c>
      <c r="J191" s="105">
        <f t="shared" si="4"/>
        <v>138.923</v>
      </c>
      <c r="K191" s="95">
        <v>23</v>
      </c>
      <c r="L191" s="96" t="s">
        <v>431</v>
      </c>
      <c r="M191" s="122" t="s">
        <v>433</v>
      </c>
      <c r="O191" s="107">
        <v>377.72399999999999</v>
      </c>
      <c r="P191" s="107">
        <v>138.923</v>
      </c>
      <c r="Q191" s="107">
        <v>33</v>
      </c>
      <c r="U191" s="109" t="s">
        <v>440</v>
      </c>
      <c r="V191" s="148" t="s">
        <v>814</v>
      </c>
      <c r="X191" s="84" t="s">
        <v>519</v>
      </c>
    </row>
    <row r="192" spans="1:24" s="95" customFormat="1" ht="102">
      <c r="A192" s="64" t="s">
        <v>1102</v>
      </c>
      <c r="B192" s="97" t="s">
        <v>355</v>
      </c>
      <c r="C192" s="98" t="s">
        <v>356</v>
      </c>
      <c r="D192" s="98" t="s">
        <v>357</v>
      </c>
      <c r="E192" s="74" t="s">
        <v>504</v>
      </c>
      <c r="F192" s="98">
        <v>14</v>
      </c>
      <c r="G192" s="98">
        <v>81</v>
      </c>
      <c r="H192" s="99" t="s">
        <v>358</v>
      </c>
      <c r="J192" s="105">
        <f t="shared" si="4"/>
        <v>54.646000000000001</v>
      </c>
      <c r="K192" s="95">
        <v>24</v>
      </c>
      <c r="L192" s="96" t="s">
        <v>432</v>
      </c>
      <c r="M192" s="122" t="s">
        <v>434</v>
      </c>
      <c r="O192" s="107">
        <v>116.822</v>
      </c>
      <c r="P192" s="107">
        <v>54.646000000000001</v>
      </c>
      <c r="Q192" s="107">
        <v>27</v>
      </c>
      <c r="U192" s="109" t="s">
        <v>440</v>
      </c>
      <c r="V192" s="148" t="s">
        <v>815</v>
      </c>
      <c r="X192" s="84" t="s">
        <v>518</v>
      </c>
    </row>
    <row r="193" spans="1:24" s="95" customFormat="1" ht="102">
      <c r="A193" s="144" t="s">
        <v>1103</v>
      </c>
      <c r="B193" s="97" t="s">
        <v>355</v>
      </c>
      <c r="C193" s="98" t="s">
        <v>356</v>
      </c>
      <c r="D193" s="98" t="s">
        <v>357</v>
      </c>
      <c r="E193" s="74" t="s">
        <v>504</v>
      </c>
      <c r="F193" s="98">
        <v>14</v>
      </c>
      <c r="G193" s="98">
        <v>81</v>
      </c>
      <c r="H193" s="99" t="s">
        <v>358</v>
      </c>
      <c r="J193" s="105">
        <f t="shared" si="4"/>
        <v>54.646000000000001</v>
      </c>
      <c r="K193" s="95">
        <v>25</v>
      </c>
      <c r="L193" s="96" t="s">
        <v>432</v>
      </c>
      <c r="M193" s="122" t="s">
        <v>435</v>
      </c>
      <c r="O193" s="107">
        <v>116.822</v>
      </c>
      <c r="P193" s="107">
        <v>54.646000000000001</v>
      </c>
      <c r="Q193" s="107">
        <v>27</v>
      </c>
      <c r="U193" s="109" t="s">
        <v>440</v>
      </c>
      <c r="V193" s="148" t="s">
        <v>816</v>
      </c>
      <c r="X193" s="84" t="s">
        <v>517</v>
      </c>
    </row>
    <row r="194" spans="1:24" s="95" customFormat="1" ht="102">
      <c r="A194" s="144" t="s">
        <v>1104</v>
      </c>
      <c r="B194" s="97" t="s">
        <v>355</v>
      </c>
      <c r="C194" s="98" t="s">
        <v>356</v>
      </c>
      <c r="D194" s="98" t="s">
        <v>357</v>
      </c>
      <c r="E194" s="74" t="s">
        <v>504</v>
      </c>
      <c r="F194" s="98">
        <v>14</v>
      </c>
      <c r="G194" s="98">
        <v>81</v>
      </c>
      <c r="H194" s="99" t="s">
        <v>358</v>
      </c>
      <c r="J194" s="105">
        <f t="shared" si="4"/>
        <v>1001.16</v>
      </c>
      <c r="K194" s="95">
        <v>26</v>
      </c>
      <c r="L194" s="96" t="s">
        <v>430</v>
      </c>
      <c r="M194" s="122" t="s">
        <v>436</v>
      </c>
      <c r="O194" s="107">
        <v>2920.56</v>
      </c>
      <c r="P194" s="107">
        <v>1001.16</v>
      </c>
      <c r="Q194" s="107">
        <v>54</v>
      </c>
      <c r="U194" s="109" t="s">
        <v>440</v>
      </c>
      <c r="V194" s="148" t="s">
        <v>817</v>
      </c>
      <c r="X194" s="84" t="s">
        <v>516</v>
      </c>
    </row>
    <row r="195" spans="1:24" s="95" customFormat="1" ht="102">
      <c r="A195" s="64" t="s">
        <v>1105</v>
      </c>
      <c r="B195" s="97" t="s">
        <v>355</v>
      </c>
      <c r="C195" s="98" t="s">
        <v>356</v>
      </c>
      <c r="D195" s="98" t="s">
        <v>357</v>
      </c>
      <c r="E195" s="74" t="s">
        <v>504</v>
      </c>
      <c r="F195" s="98">
        <v>14</v>
      </c>
      <c r="G195" s="98">
        <v>81</v>
      </c>
      <c r="H195" s="99" t="s">
        <v>358</v>
      </c>
      <c r="J195" s="105">
        <f t="shared" si="4"/>
        <v>17.358000000000001</v>
      </c>
      <c r="K195" s="95">
        <v>27</v>
      </c>
      <c r="L195" s="120" t="s">
        <v>509</v>
      </c>
      <c r="M195" s="122" t="s">
        <v>510</v>
      </c>
      <c r="O195" s="107">
        <v>50.639000000000003</v>
      </c>
      <c r="P195" s="107">
        <v>17.358000000000001</v>
      </c>
      <c r="Q195" s="107">
        <v>7</v>
      </c>
      <c r="U195" s="109" t="s">
        <v>440</v>
      </c>
      <c r="V195" s="148" t="s">
        <v>818</v>
      </c>
      <c r="X195" s="84" t="s">
        <v>515</v>
      </c>
    </row>
    <row r="196" spans="1:24" s="112" customFormat="1" ht="102">
      <c r="A196" s="144" t="s">
        <v>1106</v>
      </c>
      <c r="B196" s="110" t="s">
        <v>355</v>
      </c>
      <c r="C196" s="111" t="s">
        <v>356</v>
      </c>
      <c r="D196" s="111" t="s">
        <v>357</v>
      </c>
      <c r="E196" s="74" t="s">
        <v>504</v>
      </c>
      <c r="F196" s="111">
        <v>14</v>
      </c>
      <c r="G196" s="111">
        <v>81</v>
      </c>
      <c r="H196" s="110" t="s">
        <v>358</v>
      </c>
      <c r="J196" s="80">
        <f>P196</f>
        <v>1358.3820000000001</v>
      </c>
      <c r="L196" s="110" t="s">
        <v>273</v>
      </c>
      <c r="M196" s="110" t="s">
        <v>274</v>
      </c>
      <c r="O196" s="113">
        <v>1966.356</v>
      </c>
      <c r="P196" s="113">
        <v>1358.3820000000001</v>
      </c>
      <c r="Q196" s="114"/>
      <c r="T196" s="115"/>
      <c r="U196" s="110" t="s">
        <v>360</v>
      </c>
      <c r="V196" s="148" t="s">
        <v>819</v>
      </c>
      <c r="X196" s="110" t="s">
        <v>188</v>
      </c>
    </row>
    <row r="197" spans="1:24" s="95" customFormat="1" ht="102">
      <c r="A197" s="144" t="s">
        <v>1107</v>
      </c>
      <c r="B197" s="97" t="s">
        <v>355</v>
      </c>
      <c r="C197" s="98" t="s">
        <v>356</v>
      </c>
      <c r="D197" s="98" t="s">
        <v>357</v>
      </c>
      <c r="E197" s="74" t="s">
        <v>504</v>
      </c>
      <c r="F197" s="98">
        <v>14</v>
      </c>
      <c r="G197" s="98">
        <v>81</v>
      </c>
      <c r="H197" s="99" t="s">
        <v>358</v>
      </c>
      <c r="L197" s="116" t="s">
        <v>473</v>
      </c>
      <c r="M197" s="116" t="s">
        <v>474</v>
      </c>
      <c r="O197" s="95">
        <v>48.5</v>
      </c>
      <c r="P197" s="117">
        <v>21.542000000000002</v>
      </c>
      <c r="U197" s="77" t="s">
        <v>524</v>
      </c>
      <c r="V197" s="148" t="s">
        <v>820</v>
      </c>
      <c r="X197" s="84" t="s">
        <v>506</v>
      </c>
    </row>
    <row r="198" spans="1:24" s="95" customFormat="1" ht="102">
      <c r="A198" s="64" t="s">
        <v>1108</v>
      </c>
      <c r="B198" s="97" t="s">
        <v>355</v>
      </c>
      <c r="C198" s="98" t="s">
        <v>356</v>
      </c>
      <c r="D198" s="98" t="s">
        <v>357</v>
      </c>
      <c r="E198" s="74" t="s">
        <v>504</v>
      </c>
      <c r="F198" s="98">
        <v>14</v>
      </c>
      <c r="G198" s="98">
        <v>81</v>
      </c>
      <c r="H198" s="99" t="s">
        <v>358</v>
      </c>
      <c r="L198" s="116" t="s">
        <v>475</v>
      </c>
      <c r="M198" s="116" t="s">
        <v>477</v>
      </c>
      <c r="N198" s="71"/>
      <c r="O198" s="71">
        <v>101.623</v>
      </c>
      <c r="P198" s="117">
        <v>5.9690000000000003</v>
      </c>
      <c r="U198" s="77" t="s">
        <v>524</v>
      </c>
      <c r="V198" s="148" t="s">
        <v>821</v>
      </c>
      <c r="X198" s="84" t="s">
        <v>514</v>
      </c>
    </row>
    <row r="199" spans="1:24" s="95" customFormat="1" ht="102">
      <c r="A199" s="144" t="s">
        <v>1109</v>
      </c>
      <c r="B199" s="97" t="s">
        <v>355</v>
      </c>
      <c r="C199" s="98" t="s">
        <v>356</v>
      </c>
      <c r="D199" s="98" t="s">
        <v>357</v>
      </c>
      <c r="E199" s="74" t="s">
        <v>504</v>
      </c>
      <c r="F199" s="98">
        <v>14</v>
      </c>
      <c r="G199" s="98">
        <v>81</v>
      </c>
      <c r="H199" s="99" t="s">
        <v>358</v>
      </c>
      <c r="L199" s="116" t="s">
        <v>476</v>
      </c>
      <c r="M199" s="116" t="s">
        <v>479</v>
      </c>
      <c r="N199" s="95">
        <v>5323</v>
      </c>
      <c r="O199" s="71">
        <v>797.92499999999995</v>
      </c>
      <c r="P199" s="71">
        <v>787.95</v>
      </c>
      <c r="Q199" s="95">
        <v>80.2</v>
      </c>
      <c r="U199" s="77" t="s">
        <v>523</v>
      </c>
      <c r="V199" s="148" t="s">
        <v>822</v>
      </c>
      <c r="X199" s="84" t="s">
        <v>513</v>
      </c>
    </row>
    <row r="200" spans="1:24" s="95" customFormat="1" ht="102">
      <c r="A200" s="144" t="s">
        <v>1110</v>
      </c>
      <c r="B200" s="97" t="s">
        <v>355</v>
      </c>
      <c r="C200" s="98" t="s">
        <v>356</v>
      </c>
      <c r="D200" s="98" t="s">
        <v>357</v>
      </c>
      <c r="E200" s="74" t="s">
        <v>504</v>
      </c>
      <c r="F200" s="98">
        <v>14</v>
      </c>
      <c r="G200" s="98">
        <v>81</v>
      </c>
      <c r="H200" s="99" t="s">
        <v>358</v>
      </c>
      <c r="L200" s="122" t="s">
        <v>478</v>
      </c>
      <c r="M200" s="116" t="s">
        <v>479</v>
      </c>
      <c r="N200" s="119">
        <v>4278</v>
      </c>
      <c r="O200" s="71">
        <v>1230.819</v>
      </c>
      <c r="P200" s="71">
        <v>1220.5619999999999</v>
      </c>
      <c r="U200" s="77" t="s">
        <v>523</v>
      </c>
      <c r="V200" s="148" t="s">
        <v>823</v>
      </c>
      <c r="X200" s="84" t="s">
        <v>513</v>
      </c>
    </row>
    <row r="201" spans="1:24" s="95" customFormat="1" ht="102">
      <c r="A201" s="64" t="s">
        <v>1111</v>
      </c>
      <c r="B201" s="97" t="s">
        <v>355</v>
      </c>
      <c r="C201" s="98" t="s">
        <v>356</v>
      </c>
      <c r="D201" s="98" t="s">
        <v>357</v>
      </c>
      <c r="E201" s="74" t="s">
        <v>504</v>
      </c>
      <c r="F201" s="98">
        <v>14</v>
      </c>
      <c r="G201" s="98">
        <v>81</v>
      </c>
      <c r="H201" s="99" t="s">
        <v>358</v>
      </c>
      <c r="L201" s="92" t="s">
        <v>480</v>
      </c>
      <c r="M201" s="116" t="s">
        <v>479</v>
      </c>
      <c r="N201" s="95">
        <v>4273</v>
      </c>
      <c r="O201" s="71">
        <v>1230.819</v>
      </c>
      <c r="P201" s="71">
        <v>1220.5619999999999</v>
      </c>
      <c r="U201" s="77" t="s">
        <v>523</v>
      </c>
      <c r="V201" s="148" t="s">
        <v>824</v>
      </c>
      <c r="X201" s="84" t="s">
        <v>513</v>
      </c>
    </row>
    <row r="202" spans="1:24" s="95" customFormat="1" ht="102">
      <c r="A202" s="144" t="s">
        <v>1112</v>
      </c>
      <c r="B202" s="97" t="s">
        <v>355</v>
      </c>
      <c r="C202" s="98" t="s">
        <v>356</v>
      </c>
      <c r="D202" s="98" t="s">
        <v>357</v>
      </c>
      <c r="E202" s="74" t="s">
        <v>504</v>
      </c>
      <c r="F202" s="98">
        <v>14</v>
      </c>
      <c r="G202" s="98">
        <v>81</v>
      </c>
      <c r="H202" s="99" t="s">
        <v>358</v>
      </c>
      <c r="L202" s="92" t="s">
        <v>481</v>
      </c>
      <c r="M202" s="116" t="s">
        <v>479</v>
      </c>
      <c r="N202" s="95">
        <v>4272</v>
      </c>
      <c r="O202" s="71">
        <v>1230.819</v>
      </c>
      <c r="P202" s="71">
        <v>1220.5619999999999</v>
      </c>
      <c r="U202" s="77" t="s">
        <v>523</v>
      </c>
      <c r="V202" s="148" t="s">
        <v>825</v>
      </c>
      <c r="X202" s="84" t="s">
        <v>513</v>
      </c>
    </row>
    <row r="203" spans="1:24" s="95" customFormat="1" ht="102">
      <c r="A203" s="144" t="s">
        <v>1113</v>
      </c>
      <c r="B203" s="97" t="s">
        <v>355</v>
      </c>
      <c r="C203" s="98" t="s">
        <v>356</v>
      </c>
      <c r="D203" s="98" t="s">
        <v>357</v>
      </c>
      <c r="E203" s="74" t="s">
        <v>504</v>
      </c>
      <c r="F203" s="98">
        <v>14</v>
      </c>
      <c r="G203" s="98">
        <v>81</v>
      </c>
      <c r="H203" s="99" t="s">
        <v>358</v>
      </c>
      <c r="L203" s="94" t="s">
        <v>482</v>
      </c>
      <c r="M203" s="116" t="s">
        <v>620</v>
      </c>
      <c r="O203" s="71">
        <v>90</v>
      </c>
      <c r="P203" s="71">
        <v>87.257000000000005</v>
      </c>
      <c r="U203" s="77" t="s">
        <v>523</v>
      </c>
      <c r="V203" s="148" t="s">
        <v>826</v>
      </c>
      <c r="X203" s="84" t="s">
        <v>513</v>
      </c>
    </row>
    <row r="204" spans="1:24" s="95" customFormat="1" ht="102">
      <c r="A204" s="64" t="s">
        <v>1114</v>
      </c>
      <c r="B204" s="97" t="s">
        <v>355</v>
      </c>
      <c r="C204" s="98" t="s">
        <v>356</v>
      </c>
      <c r="D204" s="98" t="s">
        <v>357</v>
      </c>
      <c r="E204" s="74" t="s">
        <v>504</v>
      </c>
      <c r="F204" s="98">
        <v>14</v>
      </c>
      <c r="G204" s="98">
        <v>81</v>
      </c>
      <c r="H204" s="99" t="s">
        <v>358</v>
      </c>
      <c r="L204" s="94" t="s">
        <v>483</v>
      </c>
      <c r="M204" s="116" t="s">
        <v>479</v>
      </c>
      <c r="N204" s="118">
        <v>4291</v>
      </c>
      <c r="O204" s="71">
        <v>961.95</v>
      </c>
      <c r="P204" s="71">
        <v>932.55700000000002</v>
      </c>
      <c r="Q204" s="95">
        <v>16.600000000000001</v>
      </c>
      <c r="U204" s="77" t="s">
        <v>523</v>
      </c>
      <c r="V204" s="148" t="s">
        <v>827</v>
      </c>
      <c r="X204" s="84" t="s">
        <v>513</v>
      </c>
    </row>
    <row r="205" spans="1:24" s="95" customFormat="1" ht="102">
      <c r="A205" s="144" t="s">
        <v>1115</v>
      </c>
      <c r="B205" s="97" t="s">
        <v>355</v>
      </c>
      <c r="C205" s="98" t="s">
        <v>356</v>
      </c>
      <c r="D205" s="98" t="s">
        <v>357</v>
      </c>
      <c r="E205" s="74" t="s">
        <v>504</v>
      </c>
      <c r="F205" s="98">
        <v>14</v>
      </c>
      <c r="G205" s="98">
        <v>81</v>
      </c>
      <c r="H205" s="99" t="s">
        <v>358</v>
      </c>
      <c r="L205" s="94" t="s">
        <v>484</v>
      </c>
      <c r="M205" s="116" t="s">
        <v>479</v>
      </c>
      <c r="O205" s="71">
        <v>360.31799999999998</v>
      </c>
      <c r="P205" s="71">
        <v>357.315</v>
      </c>
      <c r="U205" s="77" t="s">
        <v>523</v>
      </c>
      <c r="V205" s="148" t="s">
        <v>828</v>
      </c>
      <c r="X205" s="84" t="s">
        <v>513</v>
      </c>
    </row>
    <row r="206" spans="1:24" s="95" customFormat="1" ht="102">
      <c r="A206" s="144" t="s">
        <v>1116</v>
      </c>
      <c r="B206" s="97" t="s">
        <v>355</v>
      </c>
      <c r="C206" s="98" t="s">
        <v>356</v>
      </c>
      <c r="D206" s="98" t="s">
        <v>357</v>
      </c>
      <c r="E206" s="74" t="s">
        <v>504</v>
      </c>
      <c r="F206" s="98">
        <v>14</v>
      </c>
      <c r="G206" s="98">
        <v>81</v>
      </c>
      <c r="H206" s="99" t="s">
        <v>358</v>
      </c>
      <c r="L206" s="94" t="s">
        <v>484</v>
      </c>
      <c r="M206" s="116" t="s">
        <v>479</v>
      </c>
      <c r="O206" s="71">
        <v>54.651000000000003</v>
      </c>
      <c r="P206" s="71">
        <v>54.195</v>
      </c>
      <c r="U206" s="77" t="s">
        <v>523</v>
      </c>
      <c r="V206" s="148" t="s">
        <v>829</v>
      </c>
      <c r="X206" s="84" t="s">
        <v>513</v>
      </c>
    </row>
    <row r="207" spans="1:24" s="95" customFormat="1" ht="102">
      <c r="A207" s="64" t="s">
        <v>1117</v>
      </c>
      <c r="B207" s="97" t="s">
        <v>355</v>
      </c>
      <c r="C207" s="98" t="s">
        <v>356</v>
      </c>
      <c r="D207" s="98" t="s">
        <v>357</v>
      </c>
      <c r="E207" s="74" t="s">
        <v>504</v>
      </c>
      <c r="F207" s="98">
        <v>14</v>
      </c>
      <c r="G207" s="98">
        <v>81</v>
      </c>
      <c r="H207" s="99" t="s">
        <v>358</v>
      </c>
      <c r="L207" s="94" t="s">
        <v>484</v>
      </c>
      <c r="M207" s="116" t="s">
        <v>479</v>
      </c>
      <c r="O207" s="71">
        <v>2239.027</v>
      </c>
      <c r="P207" s="71">
        <v>2220.3679999999999</v>
      </c>
      <c r="U207" s="77" t="s">
        <v>523</v>
      </c>
      <c r="V207" s="148" t="s">
        <v>830</v>
      </c>
      <c r="X207" s="84" t="s">
        <v>513</v>
      </c>
    </row>
    <row r="208" spans="1:24" s="95" customFormat="1" ht="102">
      <c r="A208" s="144" t="s">
        <v>1118</v>
      </c>
      <c r="B208" s="97" t="s">
        <v>355</v>
      </c>
      <c r="C208" s="98" t="s">
        <v>356</v>
      </c>
      <c r="D208" s="98" t="s">
        <v>357</v>
      </c>
      <c r="E208" s="74" t="s">
        <v>504</v>
      </c>
      <c r="F208" s="98">
        <v>14</v>
      </c>
      <c r="G208" s="98">
        <v>81</v>
      </c>
      <c r="H208" s="99" t="s">
        <v>358</v>
      </c>
      <c r="L208" s="94" t="s">
        <v>485</v>
      </c>
      <c r="M208" s="116" t="s">
        <v>479</v>
      </c>
      <c r="N208" s="95">
        <v>5323</v>
      </c>
      <c r="O208" s="71">
        <v>6606.4139999999998</v>
      </c>
      <c r="P208" s="71">
        <v>6551.36</v>
      </c>
      <c r="Q208" s="95">
        <v>86.7</v>
      </c>
      <c r="U208" s="77" t="s">
        <v>523</v>
      </c>
      <c r="V208" s="148" t="s">
        <v>831</v>
      </c>
      <c r="X208" s="84" t="s">
        <v>513</v>
      </c>
    </row>
    <row r="209" spans="1:24" s="95" customFormat="1" ht="102">
      <c r="A209" s="144" t="s">
        <v>1119</v>
      </c>
      <c r="B209" s="97" t="s">
        <v>355</v>
      </c>
      <c r="C209" s="98" t="s">
        <v>356</v>
      </c>
      <c r="D209" s="98" t="s">
        <v>357</v>
      </c>
      <c r="E209" s="74" t="s">
        <v>504</v>
      </c>
      <c r="F209" s="98">
        <v>14</v>
      </c>
      <c r="G209" s="98">
        <v>81</v>
      </c>
      <c r="H209" s="99" t="s">
        <v>358</v>
      </c>
      <c r="L209" s="94" t="s">
        <v>486</v>
      </c>
      <c r="M209" s="116" t="s">
        <v>479</v>
      </c>
      <c r="N209" s="95">
        <v>4285</v>
      </c>
      <c r="O209" s="71">
        <v>118.375</v>
      </c>
      <c r="P209" s="71">
        <v>117.38800000000001</v>
      </c>
      <c r="Q209" s="95">
        <v>6</v>
      </c>
      <c r="U209" s="77" t="s">
        <v>523</v>
      </c>
      <c r="V209" s="148" t="s">
        <v>832</v>
      </c>
      <c r="X209" s="84" t="s">
        <v>513</v>
      </c>
    </row>
    <row r="210" spans="1:24" s="95" customFormat="1" ht="102">
      <c r="A210" s="64" t="s">
        <v>1120</v>
      </c>
      <c r="B210" s="97" t="s">
        <v>355</v>
      </c>
      <c r="C210" s="98" t="s">
        <v>356</v>
      </c>
      <c r="D210" s="98" t="s">
        <v>357</v>
      </c>
      <c r="E210" s="74" t="s">
        <v>504</v>
      </c>
      <c r="F210" s="98">
        <v>14</v>
      </c>
      <c r="G210" s="98">
        <v>81</v>
      </c>
      <c r="H210" s="99" t="s">
        <v>358</v>
      </c>
      <c r="L210" s="94" t="s">
        <v>487</v>
      </c>
      <c r="M210" s="116" t="s">
        <v>479</v>
      </c>
      <c r="N210" s="95">
        <v>4286</v>
      </c>
      <c r="O210" s="71">
        <v>757.38400000000001</v>
      </c>
      <c r="P210" s="71">
        <v>751.072</v>
      </c>
      <c r="Q210" s="95">
        <v>90</v>
      </c>
      <c r="U210" s="77" t="s">
        <v>523</v>
      </c>
      <c r="V210" s="148" t="s">
        <v>833</v>
      </c>
      <c r="X210" s="84" t="s">
        <v>513</v>
      </c>
    </row>
    <row r="211" spans="1:24" s="95" customFormat="1" ht="102">
      <c r="A211" s="144" t="s">
        <v>1121</v>
      </c>
      <c r="B211" s="97" t="s">
        <v>355</v>
      </c>
      <c r="C211" s="98" t="s">
        <v>356</v>
      </c>
      <c r="D211" s="98" t="s">
        <v>357</v>
      </c>
      <c r="E211" s="74" t="s">
        <v>504</v>
      </c>
      <c r="F211" s="98">
        <v>14</v>
      </c>
      <c r="G211" s="98">
        <v>81</v>
      </c>
      <c r="H211" s="99" t="s">
        <v>358</v>
      </c>
      <c r="L211" s="94" t="s">
        <v>487</v>
      </c>
      <c r="M211" s="116" t="s">
        <v>479</v>
      </c>
      <c r="N211" s="95">
        <v>4287</v>
      </c>
      <c r="O211" s="71">
        <v>757.38400000000001</v>
      </c>
      <c r="P211" s="71">
        <v>751.072</v>
      </c>
      <c r="Q211" s="95">
        <v>90</v>
      </c>
      <c r="U211" s="77" t="s">
        <v>523</v>
      </c>
      <c r="V211" s="148" t="s">
        <v>834</v>
      </c>
      <c r="X211" s="84" t="s">
        <v>513</v>
      </c>
    </row>
    <row r="212" spans="1:24" s="95" customFormat="1" ht="102">
      <c r="A212" s="144" t="s">
        <v>1122</v>
      </c>
      <c r="B212" s="97" t="s">
        <v>355</v>
      </c>
      <c r="C212" s="98" t="s">
        <v>356</v>
      </c>
      <c r="D212" s="98" t="s">
        <v>357</v>
      </c>
      <c r="E212" s="74" t="s">
        <v>504</v>
      </c>
      <c r="F212" s="98">
        <v>14</v>
      </c>
      <c r="G212" s="98">
        <v>81</v>
      </c>
      <c r="H212" s="99" t="s">
        <v>358</v>
      </c>
      <c r="L212" s="94" t="s">
        <v>488</v>
      </c>
      <c r="M212" s="116" t="s">
        <v>626</v>
      </c>
      <c r="N212" s="95">
        <v>4290</v>
      </c>
      <c r="O212" s="71">
        <v>224.827</v>
      </c>
      <c r="P212" s="71">
        <v>222.953</v>
      </c>
      <c r="Q212" s="95">
        <v>16.600000000000001</v>
      </c>
      <c r="U212" s="77" t="s">
        <v>523</v>
      </c>
      <c r="V212" s="148" t="s">
        <v>835</v>
      </c>
      <c r="X212" s="84" t="s">
        <v>513</v>
      </c>
    </row>
    <row r="213" spans="1:24" s="95" customFormat="1" ht="102">
      <c r="A213" s="64" t="s">
        <v>1123</v>
      </c>
      <c r="B213" s="97" t="s">
        <v>355</v>
      </c>
      <c r="C213" s="98" t="s">
        <v>356</v>
      </c>
      <c r="D213" s="98" t="s">
        <v>357</v>
      </c>
      <c r="E213" s="74" t="s">
        <v>504</v>
      </c>
      <c r="F213" s="98">
        <v>14</v>
      </c>
      <c r="G213" s="98">
        <v>81</v>
      </c>
      <c r="H213" s="99" t="s">
        <v>358</v>
      </c>
      <c r="L213" s="94" t="s">
        <v>489</v>
      </c>
      <c r="M213" s="116" t="s">
        <v>479</v>
      </c>
      <c r="N213" s="95">
        <v>5453</v>
      </c>
      <c r="O213" s="71">
        <v>3385.53</v>
      </c>
      <c r="P213" s="71">
        <v>3357.317</v>
      </c>
      <c r="Q213" s="95">
        <v>7.5</v>
      </c>
      <c r="U213" s="77" t="s">
        <v>523</v>
      </c>
      <c r="V213" s="148" t="s">
        <v>836</v>
      </c>
      <c r="X213" s="84" t="s">
        <v>513</v>
      </c>
    </row>
    <row r="214" spans="1:24" s="95" customFormat="1" ht="102">
      <c r="A214" s="144" t="s">
        <v>1124</v>
      </c>
      <c r="B214" s="97" t="s">
        <v>355</v>
      </c>
      <c r="C214" s="98" t="s">
        <v>356</v>
      </c>
      <c r="D214" s="98" t="s">
        <v>357</v>
      </c>
      <c r="E214" s="74" t="s">
        <v>504</v>
      </c>
      <c r="F214" s="98">
        <v>14</v>
      </c>
      <c r="G214" s="98">
        <v>81</v>
      </c>
      <c r="H214" s="99" t="s">
        <v>358</v>
      </c>
      <c r="L214" s="94" t="s">
        <v>490</v>
      </c>
      <c r="M214" s="116" t="s">
        <v>479</v>
      </c>
      <c r="N214" s="95">
        <v>5322</v>
      </c>
      <c r="O214" s="71">
        <v>7236.8410000000003</v>
      </c>
      <c r="P214" s="71">
        <v>7176.5330000000004</v>
      </c>
      <c r="Q214" s="95">
        <v>118.3</v>
      </c>
      <c r="U214" s="77" t="s">
        <v>523</v>
      </c>
      <c r="V214" s="148" t="s">
        <v>837</v>
      </c>
      <c r="X214" s="84" t="s">
        <v>513</v>
      </c>
    </row>
    <row r="215" spans="1:24" s="95" customFormat="1" ht="52.5">
      <c r="A215" s="144" t="s">
        <v>1125</v>
      </c>
      <c r="B215" s="97" t="s">
        <v>355</v>
      </c>
      <c r="C215" s="98" t="s">
        <v>356</v>
      </c>
      <c r="D215" s="98" t="s">
        <v>357</v>
      </c>
      <c r="E215" s="74" t="s">
        <v>504</v>
      </c>
      <c r="F215" s="98">
        <v>14</v>
      </c>
      <c r="G215" s="98">
        <v>81</v>
      </c>
      <c r="H215" s="121" t="s">
        <v>358</v>
      </c>
      <c r="L215" s="94" t="s">
        <v>494</v>
      </c>
      <c r="M215" s="116" t="s">
        <v>495</v>
      </c>
      <c r="O215" s="71">
        <v>961.95</v>
      </c>
      <c r="P215" s="71">
        <v>932.55700000000002</v>
      </c>
      <c r="V215" s="148" t="s">
        <v>838</v>
      </c>
    </row>
    <row r="216" spans="1:24" s="95" customFormat="1" ht="52.5">
      <c r="A216" s="64" t="s">
        <v>1126</v>
      </c>
      <c r="B216" s="97" t="s">
        <v>355</v>
      </c>
      <c r="C216" s="98" t="s">
        <v>356</v>
      </c>
      <c r="D216" s="98" t="s">
        <v>357</v>
      </c>
      <c r="E216" s="74" t="s">
        <v>504</v>
      </c>
      <c r="F216" s="98">
        <v>14</v>
      </c>
      <c r="G216" s="98">
        <v>81</v>
      </c>
      <c r="H216" s="121" t="s">
        <v>358</v>
      </c>
      <c r="L216" s="94" t="s">
        <v>496</v>
      </c>
      <c r="M216" s="140" t="s">
        <v>51</v>
      </c>
      <c r="O216" s="71">
        <v>480</v>
      </c>
      <c r="P216" s="71">
        <v>470.666</v>
      </c>
      <c r="V216" s="148" t="s">
        <v>839</v>
      </c>
    </row>
    <row r="217" spans="1:24" s="95" customFormat="1" ht="63.75">
      <c r="A217" s="144" t="s">
        <v>1127</v>
      </c>
      <c r="B217" s="97" t="s">
        <v>355</v>
      </c>
      <c r="C217" s="98" t="s">
        <v>356</v>
      </c>
      <c r="D217" s="98" t="s">
        <v>357</v>
      </c>
      <c r="E217" s="74" t="s">
        <v>504</v>
      </c>
      <c r="F217" s="98">
        <v>14</v>
      </c>
      <c r="G217" s="98">
        <v>81</v>
      </c>
      <c r="H217" s="121" t="s">
        <v>358</v>
      </c>
      <c r="L217" s="94" t="s">
        <v>497</v>
      </c>
      <c r="M217" s="140" t="s">
        <v>625</v>
      </c>
      <c r="O217" s="71">
        <v>41473.94</v>
      </c>
      <c r="P217" s="71">
        <v>39750.646000000001</v>
      </c>
      <c r="V217" s="148" t="s">
        <v>840</v>
      </c>
    </row>
    <row r="218" spans="1:24" s="95" customFormat="1" ht="52.5">
      <c r="A218" s="144" t="s">
        <v>1128</v>
      </c>
      <c r="B218" s="97" t="s">
        <v>355</v>
      </c>
      <c r="C218" s="98" t="s">
        <v>356</v>
      </c>
      <c r="D218" s="98" t="s">
        <v>357</v>
      </c>
      <c r="E218" s="74" t="s">
        <v>504</v>
      </c>
      <c r="F218" s="98">
        <v>14</v>
      </c>
      <c r="G218" s="98">
        <v>81</v>
      </c>
      <c r="H218" s="121" t="s">
        <v>358</v>
      </c>
      <c r="L218" s="94" t="s">
        <v>498</v>
      </c>
      <c r="M218" s="140" t="s">
        <v>51</v>
      </c>
      <c r="O218" s="71">
        <v>1057</v>
      </c>
      <c r="P218" s="71">
        <v>862.56200000000001</v>
      </c>
      <c r="V218" s="148" t="s">
        <v>841</v>
      </c>
    </row>
    <row r="219" spans="1:24" s="95" customFormat="1" ht="52.5">
      <c r="A219" s="64" t="s">
        <v>1129</v>
      </c>
      <c r="B219" s="97" t="s">
        <v>355</v>
      </c>
      <c r="C219" s="98" t="s">
        <v>356</v>
      </c>
      <c r="D219" s="98" t="s">
        <v>357</v>
      </c>
      <c r="E219" s="74" t="s">
        <v>504</v>
      </c>
      <c r="F219" s="98">
        <v>14</v>
      </c>
      <c r="G219" s="98">
        <v>81</v>
      </c>
      <c r="H219" s="121" t="s">
        <v>358</v>
      </c>
      <c r="L219" s="94" t="s">
        <v>499</v>
      </c>
      <c r="M219" s="140" t="s">
        <v>51</v>
      </c>
      <c r="O219" s="71">
        <v>2265.761</v>
      </c>
      <c r="P219" s="71">
        <v>1630.701</v>
      </c>
      <c r="V219" s="148" t="s">
        <v>842</v>
      </c>
    </row>
    <row r="220" spans="1:24" s="95" customFormat="1" ht="52.5">
      <c r="A220" s="144" t="s">
        <v>1130</v>
      </c>
      <c r="B220" s="97" t="s">
        <v>355</v>
      </c>
      <c r="C220" s="98" t="s">
        <v>356</v>
      </c>
      <c r="D220" s="98" t="s">
        <v>357</v>
      </c>
      <c r="E220" s="74" t="s">
        <v>504</v>
      </c>
      <c r="F220" s="98">
        <v>14</v>
      </c>
      <c r="G220" s="98">
        <v>81</v>
      </c>
      <c r="H220" s="121" t="s">
        <v>358</v>
      </c>
      <c r="L220" s="94" t="s">
        <v>499</v>
      </c>
      <c r="M220" s="140" t="s">
        <v>51</v>
      </c>
      <c r="O220" s="71">
        <v>4356.0540000000001</v>
      </c>
      <c r="P220" s="71">
        <v>3100.663</v>
      </c>
      <c r="V220" s="148" t="s">
        <v>843</v>
      </c>
    </row>
    <row r="221" spans="1:24" s="95" customFormat="1" ht="52.5">
      <c r="A221" s="144" t="s">
        <v>1131</v>
      </c>
      <c r="B221" s="97" t="s">
        <v>355</v>
      </c>
      <c r="C221" s="98" t="s">
        <v>356</v>
      </c>
      <c r="D221" s="98" t="s">
        <v>357</v>
      </c>
      <c r="E221" s="74" t="s">
        <v>504</v>
      </c>
      <c r="F221" s="98">
        <v>14</v>
      </c>
      <c r="G221" s="98">
        <v>81</v>
      </c>
      <c r="H221" s="121" t="s">
        <v>358</v>
      </c>
      <c r="L221" s="94" t="s">
        <v>499</v>
      </c>
      <c r="M221" s="140" t="s">
        <v>51</v>
      </c>
      <c r="O221" s="71">
        <v>64.106999999999999</v>
      </c>
      <c r="P221" s="71">
        <v>49.247</v>
      </c>
      <c r="V221" s="148" t="s">
        <v>844</v>
      </c>
    </row>
    <row r="222" spans="1:24" s="95" customFormat="1" ht="52.5">
      <c r="A222" s="64" t="s">
        <v>1132</v>
      </c>
      <c r="B222" s="97" t="s">
        <v>355</v>
      </c>
      <c r="C222" s="98" t="s">
        <v>356</v>
      </c>
      <c r="D222" s="98" t="s">
        <v>357</v>
      </c>
      <c r="E222" s="74" t="s">
        <v>504</v>
      </c>
      <c r="F222" s="98">
        <v>14</v>
      </c>
      <c r="G222" s="98">
        <v>81</v>
      </c>
      <c r="H222" s="121" t="s">
        <v>358</v>
      </c>
      <c r="L222" s="94" t="s">
        <v>619</v>
      </c>
      <c r="M222" s="140" t="s">
        <v>51</v>
      </c>
      <c r="O222" s="71">
        <v>280.15499999999997</v>
      </c>
      <c r="P222" s="71">
        <v>215.40100000000001</v>
      </c>
      <c r="V222" s="148" t="s">
        <v>845</v>
      </c>
    </row>
    <row r="223" spans="1:24" s="95" customFormat="1" ht="52.5">
      <c r="A223" s="144" t="s">
        <v>1133</v>
      </c>
      <c r="B223" s="97" t="s">
        <v>355</v>
      </c>
      <c r="C223" s="98" t="s">
        <v>356</v>
      </c>
      <c r="D223" s="98" t="s">
        <v>357</v>
      </c>
      <c r="E223" s="74" t="s">
        <v>504</v>
      </c>
      <c r="F223" s="98">
        <v>14</v>
      </c>
      <c r="G223" s="98">
        <v>81</v>
      </c>
      <c r="H223" s="121" t="s">
        <v>358</v>
      </c>
      <c r="L223" s="94" t="s">
        <v>500</v>
      </c>
      <c r="M223" s="140" t="s">
        <v>51</v>
      </c>
      <c r="O223" s="71">
        <v>3775.9250000000002</v>
      </c>
      <c r="P223" s="71">
        <v>3556.732</v>
      </c>
      <c r="V223" s="148" t="s">
        <v>846</v>
      </c>
    </row>
    <row r="224" spans="1:24" s="95" customFormat="1" ht="63.75">
      <c r="A224" s="144" t="s">
        <v>1134</v>
      </c>
      <c r="B224" s="97" t="s">
        <v>355</v>
      </c>
      <c r="C224" s="98" t="s">
        <v>356</v>
      </c>
      <c r="D224" s="98" t="s">
        <v>357</v>
      </c>
      <c r="E224" s="74" t="s">
        <v>504</v>
      </c>
      <c r="F224" s="98">
        <v>14</v>
      </c>
      <c r="G224" s="98">
        <v>81</v>
      </c>
      <c r="H224" s="121" t="s">
        <v>358</v>
      </c>
      <c r="L224" s="94" t="s">
        <v>1195</v>
      </c>
      <c r="M224" s="140" t="s">
        <v>51</v>
      </c>
      <c r="O224" s="71">
        <v>943.45799999999997</v>
      </c>
      <c r="P224" s="71">
        <v>452</v>
      </c>
      <c r="V224" s="148" t="s">
        <v>847</v>
      </c>
    </row>
    <row r="225" spans="1:24" s="95" customFormat="1" ht="119.25" customHeight="1">
      <c r="A225" s="64" t="s">
        <v>1135</v>
      </c>
      <c r="B225" s="97" t="s">
        <v>355</v>
      </c>
      <c r="C225" s="98" t="s">
        <v>356</v>
      </c>
      <c r="D225" s="98" t="s">
        <v>356</v>
      </c>
      <c r="E225" s="74" t="s">
        <v>504</v>
      </c>
      <c r="F225" s="98">
        <v>14</v>
      </c>
      <c r="G225" s="98">
        <v>81</v>
      </c>
      <c r="H225" s="121" t="s">
        <v>358</v>
      </c>
      <c r="L225" s="94" t="s">
        <v>1196</v>
      </c>
      <c r="M225" s="140" t="s">
        <v>1197</v>
      </c>
      <c r="O225" s="71">
        <v>1048.287</v>
      </c>
      <c r="P225" s="71">
        <v>452.63299999999998</v>
      </c>
      <c r="V225" s="148" t="s">
        <v>848</v>
      </c>
    </row>
    <row r="226" spans="1:24" s="95" customFormat="1" ht="62.25" customHeight="1">
      <c r="A226" s="144" t="s">
        <v>1136</v>
      </c>
      <c r="B226" s="97" t="s">
        <v>355</v>
      </c>
      <c r="C226" s="98" t="s">
        <v>356</v>
      </c>
      <c r="D226" s="98" t="s">
        <v>357</v>
      </c>
      <c r="E226" s="74" t="s">
        <v>504</v>
      </c>
      <c r="F226" s="98">
        <v>14</v>
      </c>
      <c r="G226" s="98">
        <v>81</v>
      </c>
      <c r="H226" s="121" t="s">
        <v>358</v>
      </c>
      <c r="L226" s="94" t="s">
        <v>585</v>
      </c>
      <c r="M226" s="116" t="s">
        <v>525</v>
      </c>
      <c r="N226" s="95">
        <v>5736</v>
      </c>
      <c r="O226" s="71">
        <v>165800</v>
      </c>
      <c r="P226" s="71"/>
      <c r="U226" s="77" t="s">
        <v>588</v>
      </c>
      <c r="V226" s="148" t="s">
        <v>849</v>
      </c>
      <c r="X226" s="84" t="s">
        <v>586</v>
      </c>
    </row>
    <row r="227" spans="1:24" s="95" customFormat="1" ht="60.75" customHeight="1">
      <c r="A227" s="144" t="s">
        <v>1137</v>
      </c>
      <c r="B227" s="97" t="s">
        <v>355</v>
      </c>
      <c r="C227" s="98" t="s">
        <v>356</v>
      </c>
      <c r="D227" s="98" t="s">
        <v>357</v>
      </c>
      <c r="E227" s="74" t="s">
        <v>504</v>
      </c>
      <c r="F227" s="98">
        <v>14</v>
      </c>
      <c r="G227" s="98">
        <v>81</v>
      </c>
      <c r="H227" s="121" t="s">
        <v>358</v>
      </c>
      <c r="L227" s="94" t="s">
        <v>532</v>
      </c>
      <c r="M227" s="104" t="s">
        <v>534</v>
      </c>
      <c r="O227" s="71">
        <v>0.6</v>
      </c>
      <c r="P227" s="71">
        <v>0</v>
      </c>
      <c r="U227" s="77" t="s">
        <v>569</v>
      </c>
      <c r="V227" s="148" t="s">
        <v>850</v>
      </c>
      <c r="X227" s="84" t="s">
        <v>570</v>
      </c>
    </row>
    <row r="228" spans="1:24" s="95" customFormat="1" ht="60.75" customHeight="1">
      <c r="A228" s="64" t="s">
        <v>1138</v>
      </c>
      <c r="B228" s="97" t="s">
        <v>355</v>
      </c>
      <c r="C228" s="98" t="s">
        <v>356</v>
      </c>
      <c r="D228" s="98" t="s">
        <v>357</v>
      </c>
      <c r="E228" s="74" t="s">
        <v>504</v>
      </c>
      <c r="F228" s="98">
        <v>14</v>
      </c>
      <c r="G228" s="98">
        <v>81</v>
      </c>
      <c r="H228" s="121" t="s">
        <v>358</v>
      </c>
      <c r="L228" s="94" t="s">
        <v>546</v>
      </c>
      <c r="M228" s="104" t="s">
        <v>533</v>
      </c>
      <c r="O228" s="71">
        <v>0.3</v>
      </c>
      <c r="P228" s="71">
        <v>0</v>
      </c>
      <c r="U228" s="77" t="s">
        <v>569</v>
      </c>
      <c r="V228" s="148" t="s">
        <v>851</v>
      </c>
      <c r="X228" s="84" t="s">
        <v>570</v>
      </c>
    </row>
    <row r="229" spans="1:24" s="95" customFormat="1" ht="55.5" customHeight="1">
      <c r="A229" s="144" t="s">
        <v>1139</v>
      </c>
      <c r="B229" s="97" t="s">
        <v>355</v>
      </c>
      <c r="C229" s="98" t="s">
        <v>356</v>
      </c>
      <c r="D229" s="98" t="s">
        <v>357</v>
      </c>
      <c r="E229" s="74" t="s">
        <v>504</v>
      </c>
      <c r="F229" s="98">
        <v>14</v>
      </c>
      <c r="G229" s="98">
        <v>81</v>
      </c>
      <c r="H229" s="121" t="s">
        <v>358</v>
      </c>
      <c r="L229" s="94" t="s">
        <v>547</v>
      </c>
      <c r="M229" s="104" t="s">
        <v>533</v>
      </c>
      <c r="O229" s="71">
        <v>0.1</v>
      </c>
      <c r="P229" s="71">
        <v>0</v>
      </c>
      <c r="U229" s="77" t="s">
        <v>569</v>
      </c>
      <c r="V229" s="148" t="s">
        <v>852</v>
      </c>
      <c r="X229" s="84" t="s">
        <v>570</v>
      </c>
    </row>
    <row r="230" spans="1:24" s="95" customFormat="1" ht="54.75" customHeight="1">
      <c r="A230" s="144" t="s">
        <v>1140</v>
      </c>
      <c r="B230" s="97" t="s">
        <v>355</v>
      </c>
      <c r="C230" s="98" t="s">
        <v>356</v>
      </c>
      <c r="D230" s="98" t="s">
        <v>357</v>
      </c>
      <c r="E230" s="74" t="s">
        <v>504</v>
      </c>
      <c r="F230" s="98">
        <v>14</v>
      </c>
      <c r="G230" s="98">
        <v>81</v>
      </c>
      <c r="H230" s="121" t="s">
        <v>358</v>
      </c>
      <c r="L230" s="94" t="s">
        <v>574</v>
      </c>
      <c r="M230" s="110" t="s">
        <v>528</v>
      </c>
      <c r="O230" s="71">
        <v>0.3</v>
      </c>
      <c r="P230" s="71">
        <v>0</v>
      </c>
      <c r="U230" s="77" t="s">
        <v>569</v>
      </c>
      <c r="V230" s="148" t="s">
        <v>853</v>
      </c>
      <c r="X230" s="84" t="s">
        <v>570</v>
      </c>
    </row>
    <row r="231" spans="1:24" s="95" customFormat="1" ht="54.75" customHeight="1">
      <c r="A231" s="64" t="s">
        <v>1141</v>
      </c>
      <c r="B231" s="97" t="s">
        <v>355</v>
      </c>
      <c r="C231" s="98" t="s">
        <v>356</v>
      </c>
      <c r="D231" s="98" t="s">
        <v>357</v>
      </c>
      <c r="E231" s="74" t="s">
        <v>504</v>
      </c>
      <c r="F231" s="98">
        <v>14</v>
      </c>
      <c r="G231" s="98">
        <v>81</v>
      </c>
      <c r="H231" s="121" t="s">
        <v>358</v>
      </c>
      <c r="L231" s="94" t="s">
        <v>548</v>
      </c>
      <c r="M231" s="110" t="s">
        <v>528</v>
      </c>
      <c r="O231" s="71">
        <v>0.2</v>
      </c>
      <c r="P231" s="71">
        <v>0</v>
      </c>
      <c r="U231" s="77" t="s">
        <v>569</v>
      </c>
      <c r="V231" s="148" t="s">
        <v>854</v>
      </c>
      <c r="X231" s="84" t="s">
        <v>570</v>
      </c>
    </row>
    <row r="232" spans="1:24" s="95" customFormat="1" ht="54.75" customHeight="1">
      <c r="A232" s="144" t="s">
        <v>1142</v>
      </c>
      <c r="B232" s="97" t="s">
        <v>355</v>
      </c>
      <c r="C232" s="98" t="s">
        <v>356</v>
      </c>
      <c r="D232" s="98" t="s">
        <v>357</v>
      </c>
      <c r="E232" s="74" t="s">
        <v>504</v>
      </c>
      <c r="F232" s="98">
        <v>14</v>
      </c>
      <c r="G232" s="98">
        <v>81</v>
      </c>
      <c r="H232" s="121" t="s">
        <v>358</v>
      </c>
      <c r="L232" s="94" t="s">
        <v>550</v>
      </c>
      <c r="M232" s="104" t="s">
        <v>535</v>
      </c>
      <c r="O232" s="71">
        <v>0.3</v>
      </c>
      <c r="P232" s="71">
        <v>0</v>
      </c>
      <c r="U232" s="77" t="s">
        <v>569</v>
      </c>
      <c r="V232" s="148" t="s">
        <v>855</v>
      </c>
      <c r="X232" s="84" t="s">
        <v>570</v>
      </c>
    </row>
    <row r="233" spans="1:24" s="95" customFormat="1" ht="2.25" customHeight="1">
      <c r="A233" s="144" t="s">
        <v>1143</v>
      </c>
      <c r="B233" s="97" t="s">
        <v>355</v>
      </c>
      <c r="C233" s="98" t="s">
        <v>356</v>
      </c>
      <c r="D233" s="98" t="s">
        <v>357</v>
      </c>
      <c r="E233" s="74" t="s">
        <v>504</v>
      </c>
      <c r="F233" s="98">
        <v>14</v>
      </c>
      <c r="G233" s="98">
        <v>81</v>
      </c>
      <c r="H233" s="121" t="s">
        <v>358</v>
      </c>
      <c r="L233" s="94" t="s">
        <v>549</v>
      </c>
      <c r="M233" s="104" t="s">
        <v>535</v>
      </c>
      <c r="O233" s="71">
        <v>0.2</v>
      </c>
      <c r="P233" s="71">
        <v>0</v>
      </c>
      <c r="U233" s="77" t="s">
        <v>569</v>
      </c>
      <c r="V233" s="148" t="s">
        <v>856</v>
      </c>
      <c r="X233" s="84" t="s">
        <v>570</v>
      </c>
    </row>
    <row r="234" spans="1:24" s="95" customFormat="1" ht="63.75" hidden="1" customHeight="1">
      <c r="A234" s="64" t="s">
        <v>1144</v>
      </c>
      <c r="B234" s="97" t="s">
        <v>355</v>
      </c>
      <c r="C234" s="98" t="s">
        <v>356</v>
      </c>
      <c r="D234" s="98" t="s">
        <v>357</v>
      </c>
      <c r="E234" s="74" t="s">
        <v>504</v>
      </c>
      <c r="F234" s="98">
        <v>14</v>
      </c>
      <c r="G234" s="98">
        <v>81</v>
      </c>
      <c r="H234" s="121" t="s">
        <v>358</v>
      </c>
      <c r="L234" s="94" t="s">
        <v>527</v>
      </c>
      <c r="M234" s="104" t="s">
        <v>529</v>
      </c>
      <c r="O234" s="71">
        <v>0.4</v>
      </c>
      <c r="P234" s="71">
        <v>0</v>
      </c>
      <c r="U234" s="77" t="s">
        <v>569</v>
      </c>
      <c r="V234" s="148" t="s">
        <v>857</v>
      </c>
      <c r="X234" s="84" t="s">
        <v>570</v>
      </c>
    </row>
    <row r="235" spans="1:24" s="95" customFormat="1" ht="63.75" hidden="1" customHeight="1">
      <c r="A235" s="144" t="s">
        <v>1145</v>
      </c>
      <c r="B235" s="97" t="s">
        <v>355</v>
      </c>
      <c r="C235" s="98" t="s">
        <v>356</v>
      </c>
      <c r="D235" s="98" t="s">
        <v>357</v>
      </c>
      <c r="E235" s="74" t="s">
        <v>504</v>
      </c>
      <c r="F235" s="98">
        <v>14</v>
      </c>
      <c r="G235" s="98">
        <v>81</v>
      </c>
      <c r="H235" s="121" t="s">
        <v>358</v>
      </c>
      <c r="L235" s="94" t="s">
        <v>527</v>
      </c>
      <c r="M235" s="104" t="s">
        <v>530</v>
      </c>
      <c r="O235" s="71">
        <v>0.4</v>
      </c>
      <c r="P235" s="71">
        <v>0</v>
      </c>
      <c r="U235" s="77" t="s">
        <v>569</v>
      </c>
      <c r="V235" s="148" t="s">
        <v>858</v>
      </c>
      <c r="X235" s="84" t="s">
        <v>570</v>
      </c>
    </row>
    <row r="236" spans="1:24" s="95" customFormat="1" ht="63.75" hidden="1" customHeight="1">
      <c r="A236" s="144" t="s">
        <v>1146</v>
      </c>
      <c r="B236" s="97" t="s">
        <v>355</v>
      </c>
      <c r="C236" s="98" t="s">
        <v>356</v>
      </c>
      <c r="D236" s="98" t="s">
        <v>357</v>
      </c>
      <c r="E236" s="74" t="s">
        <v>504</v>
      </c>
      <c r="F236" s="98">
        <v>14</v>
      </c>
      <c r="G236" s="98">
        <v>81</v>
      </c>
      <c r="H236" s="121" t="s">
        <v>358</v>
      </c>
      <c r="L236" s="94" t="s">
        <v>536</v>
      </c>
      <c r="M236" s="104" t="s">
        <v>530</v>
      </c>
      <c r="O236" s="71">
        <v>0.4</v>
      </c>
      <c r="P236" s="71">
        <v>0</v>
      </c>
      <c r="U236" s="77" t="s">
        <v>569</v>
      </c>
      <c r="V236" s="148" t="s">
        <v>859</v>
      </c>
      <c r="X236" s="84" t="s">
        <v>570</v>
      </c>
    </row>
    <row r="237" spans="1:24" s="95" customFormat="1" ht="63.75" hidden="1" customHeight="1">
      <c r="A237" s="64" t="s">
        <v>1147</v>
      </c>
      <c r="B237" s="97" t="s">
        <v>355</v>
      </c>
      <c r="C237" s="98" t="s">
        <v>356</v>
      </c>
      <c r="D237" s="98" t="s">
        <v>357</v>
      </c>
      <c r="E237" s="74" t="s">
        <v>504</v>
      </c>
      <c r="F237" s="98">
        <v>14</v>
      </c>
      <c r="G237" s="98">
        <v>81</v>
      </c>
      <c r="H237" s="121" t="s">
        <v>358</v>
      </c>
      <c r="L237" s="94" t="s">
        <v>537</v>
      </c>
      <c r="M237" s="104" t="s">
        <v>538</v>
      </c>
      <c r="O237" s="71">
        <v>0.4</v>
      </c>
      <c r="P237" s="71">
        <v>0</v>
      </c>
      <c r="U237" s="77" t="s">
        <v>569</v>
      </c>
      <c r="V237" s="148" t="s">
        <v>860</v>
      </c>
      <c r="X237" s="84" t="s">
        <v>570</v>
      </c>
    </row>
    <row r="238" spans="1:24" s="95" customFormat="1" ht="63.75" hidden="1" customHeight="1">
      <c r="A238" s="144" t="s">
        <v>1148</v>
      </c>
      <c r="B238" s="97" t="s">
        <v>355</v>
      </c>
      <c r="C238" s="98" t="s">
        <v>356</v>
      </c>
      <c r="D238" s="98" t="s">
        <v>357</v>
      </c>
      <c r="E238" s="74" t="s">
        <v>504</v>
      </c>
      <c r="F238" s="98">
        <v>14</v>
      </c>
      <c r="G238" s="98">
        <v>81</v>
      </c>
      <c r="H238" s="121" t="s">
        <v>358</v>
      </c>
      <c r="L238" s="94" t="s">
        <v>551</v>
      </c>
      <c r="M238" s="104" t="s">
        <v>531</v>
      </c>
      <c r="O238" s="71">
        <v>0.3</v>
      </c>
      <c r="P238" s="71">
        <v>0</v>
      </c>
      <c r="U238" s="77" t="s">
        <v>569</v>
      </c>
      <c r="V238" s="148" t="s">
        <v>861</v>
      </c>
      <c r="X238" s="84" t="s">
        <v>570</v>
      </c>
    </row>
    <row r="239" spans="1:24" s="95" customFormat="1" ht="63.75" hidden="1" customHeight="1">
      <c r="A239" s="144" t="s">
        <v>1149</v>
      </c>
      <c r="B239" s="97" t="s">
        <v>355</v>
      </c>
      <c r="C239" s="98" t="s">
        <v>356</v>
      </c>
      <c r="D239" s="98" t="s">
        <v>357</v>
      </c>
      <c r="E239" s="74" t="s">
        <v>504</v>
      </c>
      <c r="F239" s="98">
        <v>14</v>
      </c>
      <c r="G239" s="98">
        <v>81</v>
      </c>
      <c r="H239" s="121" t="s">
        <v>358</v>
      </c>
      <c r="L239" s="94" t="s">
        <v>539</v>
      </c>
      <c r="M239" s="104" t="s">
        <v>531</v>
      </c>
      <c r="O239" s="71">
        <v>0.4</v>
      </c>
      <c r="P239" s="71">
        <v>0</v>
      </c>
      <c r="U239" s="77" t="s">
        <v>569</v>
      </c>
      <c r="V239" s="148" t="s">
        <v>862</v>
      </c>
      <c r="X239" s="84" t="s">
        <v>570</v>
      </c>
    </row>
    <row r="240" spans="1:24" s="95" customFormat="1" ht="3" customHeight="1">
      <c r="A240" s="64" t="s">
        <v>1150</v>
      </c>
      <c r="B240" s="97" t="s">
        <v>355</v>
      </c>
      <c r="C240" s="98" t="s">
        <v>356</v>
      </c>
      <c r="D240" s="98" t="s">
        <v>357</v>
      </c>
      <c r="E240" s="74" t="s">
        <v>504</v>
      </c>
      <c r="F240" s="98">
        <v>14</v>
      </c>
      <c r="G240" s="98">
        <v>81</v>
      </c>
      <c r="H240" s="121" t="s">
        <v>358</v>
      </c>
      <c r="L240" s="94" t="s">
        <v>575</v>
      </c>
      <c r="M240" s="104" t="s">
        <v>541</v>
      </c>
      <c r="O240" s="71">
        <v>0.4</v>
      </c>
      <c r="P240" s="71">
        <v>0</v>
      </c>
      <c r="U240" s="77" t="s">
        <v>569</v>
      </c>
      <c r="V240" s="148" t="s">
        <v>863</v>
      </c>
      <c r="X240" s="84" t="s">
        <v>570</v>
      </c>
    </row>
    <row r="241" spans="1:24" s="95" customFormat="1" ht="63.75" hidden="1" customHeight="1">
      <c r="A241" s="144" t="s">
        <v>1151</v>
      </c>
      <c r="B241" s="97" t="s">
        <v>355</v>
      </c>
      <c r="C241" s="98" t="s">
        <v>356</v>
      </c>
      <c r="D241" s="98" t="s">
        <v>357</v>
      </c>
      <c r="E241" s="74" t="s">
        <v>504</v>
      </c>
      <c r="F241" s="98">
        <v>14</v>
      </c>
      <c r="G241" s="98">
        <v>81</v>
      </c>
      <c r="H241" s="121" t="s">
        <v>358</v>
      </c>
      <c r="L241" s="94" t="s">
        <v>540</v>
      </c>
      <c r="M241" s="104" t="s">
        <v>541</v>
      </c>
      <c r="O241" s="71">
        <v>0.1</v>
      </c>
      <c r="P241" s="71">
        <v>0</v>
      </c>
      <c r="U241" s="77" t="s">
        <v>569</v>
      </c>
      <c r="V241" s="148" t="s">
        <v>864</v>
      </c>
      <c r="X241" s="84" t="s">
        <v>570</v>
      </c>
    </row>
    <row r="242" spans="1:24" s="95" customFormat="1" ht="63.75" hidden="1" customHeight="1">
      <c r="A242" s="144" t="s">
        <v>1152</v>
      </c>
      <c r="B242" s="97" t="s">
        <v>355</v>
      </c>
      <c r="C242" s="98" t="s">
        <v>356</v>
      </c>
      <c r="D242" s="98" t="s">
        <v>357</v>
      </c>
      <c r="E242" s="74" t="s">
        <v>504</v>
      </c>
      <c r="F242" s="98">
        <v>14</v>
      </c>
      <c r="G242" s="98">
        <v>81</v>
      </c>
      <c r="H242" s="121" t="s">
        <v>358</v>
      </c>
      <c r="L242" s="94" t="s">
        <v>576</v>
      </c>
      <c r="M242" s="104" t="s">
        <v>541</v>
      </c>
      <c r="O242" s="71">
        <v>0.3</v>
      </c>
      <c r="P242" s="71">
        <v>0</v>
      </c>
      <c r="U242" s="77" t="s">
        <v>569</v>
      </c>
      <c r="V242" s="148" t="s">
        <v>865</v>
      </c>
      <c r="X242" s="84" t="s">
        <v>570</v>
      </c>
    </row>
    <row r="243" spans="1:24" s="95" customFormat="1" ht="63.75" hidden="1" customHeight="1">
      <c r="A243" s="64" t="s">
        <v>1153</v>
      </c>
      <c r="B243" s="97" t="s">
        <v>355</v>
      </c>
      <c r="C243" s="98" t="s">
        <v>356</v>
      </c>
      <c r="D243" s="98" t="s">
        <v>357</v>
      </c>
      <c r="E243" s="74" t="s">
        <v>504</v>
      </c>
      <c r="F243" s="98">
        <v>14</v>
      </c>
      <c r="G243" s="98">
        <v>81</v>
      </c>
      <c r="H243" s="121" t="s">
        <v>358</v>
      </c>
      <c r="L243" s="94" t="s">
        <v>552</v>
      </c>
      <c r="M243" s="104" t="s">
        <v>541</v>
      </c>
      <c r="O243" s="71">
        <v>0.3</v>
      </c>
      <c r="P243" s="71">
        <v>0</v>
      </c>
      <c r="U243" s="77" t="s">
        <v>569</v>
      </c>
      <c r="V243" s="148" t="s">
        <v>866</v>
      </c>
      <c r="X243" s="84" t="s">
        <v>570</v>
      </c>
    </row>
    <row r="244" spans="1:24" s="95" customFormat="1" ht="63.75" hidden="1" customHeight="1">
      <c r="A244" s="144" t="s">
        <v>1154</v>
      </c>
      <c r="B244" s="97" t="s">
        <v>355</v>
      </c>
      <c r="C244" s="98" t="s">
        <v>356</v>
      </c>
      <c r="D244" s="98" t="s">
        <v>357</v>
      </c>
      <c r="E244" s="74" t="s">
        <v>504</v>
      </c>
      <c r="F244" s="98">
        <v>14</v>
      </c>
      <c r="G244" s="98">
        <v>81</v>
      </c>
      <c r="H244" s="121" t="s">
        <v>358</v>
      </c>
      <c r="L244" s="94" t="s">
        <v>577</v>
      </c>
      <c r="M244" s="104" t="s">
        <v>543</v>
      </c>
      <c r="O244" s="71">
        <v>0.4</v>
      </c>
      <c r="P244" s="71">
        <v>0</v>
      </c>
      <c r="U244" s="77" t="s">
        <v>569</v>
      </c>
      <c r="V244" s="148" t="s">
        <v>867</v>
      </c>
      <c r="X244" s="84" t="s">
        <v>570</v>
      </c>
    </row>
    <row r="245" spans="1:24" s="95" customFormat="1" ht="63.75" hidden="1" customHeight="1">
      <c r="A245" s="144" t="s">
        <v>1155</v>
      </c>
      <c r="B245" s="97" t="s">
        <v>355</v>
      </c>
      <c r="C245" s="98" t="s">
        <v>356</v>
      </c>
      <c r="D245" s="98" t="s">
        <v>357</v>
      </c>
      <c r="E245" s="74" t="s">
        <v>504</v>
      </c>
      <c r="F245" s="98">
        <v>14</v>
      </c>
      <c r="G245" s="98">
        <v>81</v>
      </c>
      <c r="H245" s="121" t="s">
        <v>358</v>
      </c>
      <c r="L245" s="94" t="s">
        <v>542</v>
      </c>
      <c r="M245" s="104" t="s">
        <v>543</v>
      </c>
      <c r="O245" s="71">
        <v>0.4</v>
      </c>
      <c r="P245" s="71">
        <v>0</v>
      </c>
      <c r="U245" s="77" t="s">
        <v>569</v>
      </c>
      <c r="V245" s="148" t="s">
        <v>868</v>
      </c>
      <c r="X245" s="84" t="s">
        <v>570</v>
      </c>
    </row>
    <row r="246" spans="1:24" s="95" customFormat="1" ht="63.75" hidden="1" customHeight="1">
      <c r="A246" s="64" t="s">
        <v>1156</v>
      </c>
      <c r="B246" s="97" t="s">
        <v>355</v>
      </c>
      <c r="C246" s="98" t="s">
        <v>356</v>
      </c>
      <c r="D246" s="98" t="s">
        <v>357</v>
      </c>
      <c r="E246" s="74" t="s">
        <v>504</v>
      </c>
      <c r="F246" s="98">
        <v>14</v>
      </c>
      <c r="G246" s="98">
        <v>81</v>
      </c>
      <c r="H246" s="121" t="s">
        <v>358</v>
      </c>
      <c r="L246" s="94" t="s">
        <v>579</v>
      </c>
      <c r="M246" s="104" t="s">
        <v>553</v>
      </c>
      <c r="O246" s="71">
        <v>0.3</v>
      </c>
      <c r="P246" s="71">
        <v>0</v>
      </c>
      <c r="U246" s="77" t="s">
        <v>569</v>
      </c>
      <c r="V246" s="148" t="s">
        <v>869</v>
      </c>
      <c r="X246" s="84" t="s">
        <v>570</v>
      </c>
    </row>
    <row r="247" spans="1:24" s="95" customFormat="1" ht="63.75">
      <c r="A247" s="144" t="s">
        <v>1157</v>
      </c>
      <c r="B247" s="97" t="s">
        <v>355</v>
      </c>
      <c r="C247" s="98" t="s">
        <v>356</v>
      </c>
      <c r="D247" s="98" t="s">
        <v>357</v>
      </c>
      <c r="E247" s="74" t="s">
        <v>504</v>
      </c>
      <c r="F247" s="98">
        <v>14</v>
      </c>
      <c r="G247" s="98">
        <v>81</v>
      </c>
      <c r="H247" s="121" t="s">
        <v>358</v>
      </c>
      <c r="L247" s="94" t="s">
        <v>578</v>
      </c>
      <c r="M247" s="104" t="s">
        <v>554</v>
      </c>
      <c r="O247" s="71">
        <v>0.3</v>
      </c>
      <c r="P247" s="71">
        <v>0</v>
      </c>
      <c r="U247" s="77" t="s">
        <v>569</v>
      </c>
      <c r="V247" s="148" t="s">
        <v>870</v>
      </c>
      <c r="X247" s="84" t="s">
        <v>570</v>
      </c>
    </row>
    <row r="248" spans="1:24" s="95" customFormat="1" ht="63.75">
      <c r="A248" s="144" t="s">
        <v>1158</v>
      </c>
      <c r="B248" s="97" t="s">
        <v>355</v>
      </c>
      <c r="C248" s="98" t="s">
        <v>356</v>
      </c>
      <c r="D248" s="98" t="s">
        <v>357</v>
      </c>
      <c r="E248" s="74" t="s">
        <v>504</v>
      </c>
      <c r="F248" s="98">
        <v>14</v>
      </c>
      <c r="G248" s="98">
        <v>81</v>
      </c>
      <c r="H248" s="121" t="s">
        <v>358</v>
      </c>
      <c r="L248" s="94" t="s">
        <v>545</v>
      </c>
      <c r="M248" s="104" t="s">
        <v>554</v>
      </c>
      <c r="O248" s="71">
        <v>0.4</v>
      </c>
      <c r="P248" s="71">
        <v>0</v>
      </c>
      <c r="U248" s="77" t="s">
        <v>569</v>
      </c>
      <c r="V248" s="148" t="s">
        <v>871</v>
      </c>
      <c r="X248" s="84" t="s">
        <v>570</v>
      </c>
    </row>
    <row r="249" spans="1:24" s="95" customFormat="1" ht="63.75">
      <c r="A249" s="64" t="s">
        <v>1159</v>
      </c>
      <c r="B249" s="97" t="s">
        <v>355</v>
      </c>
      <c r="C249" s="98" t="s">
        <v>356</v>
      </c>
      <c r="D249" s="98" t="s">
        <v>357</v>
      </c>
      <c r="E249" s="74" t="s">
        <v>504</v>
      </c>
      <c r="F249" s="98">
        <v>14</v>
      </c>
      <c r="G249" s="98">
        <v>81</v>
      </c>
      <c r="H249" s="121" t="s">
        <v>358</v>
      </c>
      <c r="L249" s="94" t="s">
        <v>580</v>
      </c>
      <c r="M249" s="104" t="s">
        <v>555</v>
      </c>
      <c r="O249" s="71">
        <v>0.4</v>
      </c>
      <c r="P249" s="71">
        <v>0</v>
      </c>
      <c r="U249" s="77" t="s">
        <v>569</v>
      </c>
      <c r="V249" s="148" t="s">
        <v>872</v>
      </c>
      <c r="X249" s="84" t="s">
        <v>570</v>
      </c>
    </row>
    <row r="250" spans="1:24" s="95" customFormat="1" ht="63.75">
      <c r="A250" s="144" t="s">
        <v>1160</v>
      </c>
      <c r="B250" s="97" t="s">
        <v>355</v>
      </c>
      <c r="C250" s="98" t="s">
        <v>356</v>
      </c>
      <c r="D250" s="98" t="s">
        <v>357</v>
      </c>
      <c r="E250" s="74" t="s">
        <v>504</v>
      </c>
      <c r="F250" s="98">
        <v>14</v>
      </c>
      <c r="G250" s="98">
        <v>81</v>
      </c>
      <c r="H250" s="121" t="s">
        <v>358</v>
      </c>
      <c r="L250" s="94" t="s">
        <v>544</v>
      </c>
      <c r="M250" s="104" t="s">
        <v>555</v>
      </c>
      <c r="O250" s="71">
        <v>0.4</v>
      </c>
      <c r="P250" s="71">
        <v>0</v>
      </c>
      <c r="U250" s="77" t="s">
        <v>569</v>
      </c>
      <c r="V250" s="148" t="s">
        <v>873</v>
      </c>
      <c r="X250" s="84" t="s">
        <v>570</v>
      </c>
    </row>
    <row r="251" spans="1:24" s="95" customFormat="1" ht="63.75">
      <c r="A251" s="144" t="s">
        <v>1161</v>
      </c>
      <c r="B251" s="97" t="s">
        <v>355</v>
      </c>
      <c r="C251" s="98" t="s">
        <v>356</v>
      </c>
      <c r="D251" s="98" t="s">
        <v>357</v>
      </c>
      <c r="E251" s="74" t="s">
        <v>504</v>
      </c>
      <c r="F251" s="98">
        <v>14</v>
      </c>
      <c r="G251" s="98">
        <v>81</v>
      </c>
      <c r="H251" s="121" t="s">
        <v>358</v>
      </c>
      <c r="L251" s="94" t="s">
        <v>581</v>
      </c>
      <c r="M251" s="104" t="s">
        <v>556</v>
      </c>
      <c r="O251" s="71">
        <v>0.4</v>
      </c>
      <c r="P251" s="71">
        <v>0</v>
      </c>
      <c r="U251" s="77" t="s">
        <v>569</v>
      </c>
      <c r="V251" s="148" t="s">
        <v>874</v>
      </c>
      <c r="X251" s="84" t="s">
        <v>570</v>
      </c>
    </row>
    <row r="252" spans="1:24" s="95" customFormat="1" ht="63.75">
      <c r="A252" s="64" t="s">
        <v>1162</v>
      </c>
      <c r="B252" s="97" t="s">
        <v>355</v>
      </c>
      <c r="C252" s="98" t="s">
        <v>356</v>
      </c>
      <c r="D252" s="98" t="s">
        <v>357</v>
      </c>
      <c r="E252" s="74" t="s">
        <v>504</v>
      </c>
      <c r="F252" s="98">
        <v>14</v>
      </c>
      <c r="G252" s="98">
        <v>81</v>
      </c>
      <c r="H252" s="121" t="s">
        <v>358</v>
      </c>
      <c r="L252" s="94" t="s">
        <v>557</v>
      </c>
      <c r="M252" s="104" t="s">
        <v>556</v>
      </c>
      <c r="O252" s="71">
        <v>0.4</v>
      </c>
      <c r="P252" s="71">
        <v>0</v>
      </c>
      <c r="U252" s="77" t="s">
        <v>569</v>
      </c>
      <c r="V252" s="148" t="s">
        <v>875</v>
      </c>
      <c r="X252" s="84" t="s">
        <v>570</v>
      </c>
    </row>
    <row r="253" spans="1:24" s="95" customFormat="1" ht="53.25" customHeight="1">
      <c r="A253" s="144" t="s">
        <v>1163</v>
      </c>
      <c r="B253" s="97" t="s">
        <v>355</v>
      </c>
      <c r="C253" s="98" t="s">
        <v>356</v>
      </c>
      <c r="D253" s="98" t="s">
        <v>357</v>
      </c>
      <c r="E253" s="74" t="s">
        <v>504</v>
      </c>
      <c r="F253" s="98">
        <v>14</v>
      </c>
      <c r="G253" s="98">
        <v>81</v>
      </c>
      <c r="H253" s="121" t="s">
        <v>358</v>
      </c>
      <c r="L253" s="94" t="s">
        <v>582</v>
      </c>
      <c r="M253" s="104"/>
      <c r="O253" s="71">
        <v>0.1</v>
      </c>
      <c r="P253" s="71">
        <v>0</v>
      </c>
      <c r="U253" s="77" t="s">
        <v>569</v>
      </c>
      <c r="V253" s="148" t="s">
        <v>876</v>
      </c>
      <c r="X253" s="84" t="s">
        <v>570</v>
      </c>
    </row>
    <row r="254" spans="1:24" s="95" customFormat="1" ht="62.25" customHeight="1">
      <c r="A254" s="144" t="s">
        <v>1164</v>
      </c>
      <c r="B254" s="97" t="s">
        <v>355</v>
      </c>
      <c r="C254" s="98" t="s">
        <v>356</v>
      </c>
      <c r="D254" s="98" t="s">
        <v>357</v>
      </c>
      <c r="E254" s="74" t="s">
        <v>504</v>
      </c>
      <c r="F254" s="98">
        <v>14</v>
      </c>
      <c r="G254" s="98">
        <v>81</v>
      </c>
      <c r="H254" s="121" t="s">
        <v>358</v>
      </c>
      <c r="L254" s="94" t="s">
        <v>558</v>
      </c>
      <c r="M254" s="104"/>
      <c r="O254" s="71">
        <v>0.3</v>
      </c>
      <c r="P254" s="71">
        <v>0</v>
      </c>
      <c r="U254" s="77" t="s">
        <v>569</v>
      </c>
      <c r="V254" s="148" t="s">
        <v>877</v>
      </c>
      <c r="X254" s="84" t="s">
        <v>570</v>
      </c>
    </row>
    <row r="255" spans="1:24" s="95" customFormat="1" ht="63.75">
      <c r="A255" s="64" t="s">
        <v>1165</v>
      </c>
      <c r="B255" s="97" t="s">
        <v>355</v>
      </c>
      <c r="C255" s="98" t="s">
        <v>356</v>
      </c>
      <c r="D255" s="98" t="s">
        <v>357</v>
      </c>
      <c r="E255" s="74" t="s">
        <v>504</v>
      </c>
      <c r="F255" s="98">
        <v>14</v>
      </c>
      <c r="G255" s="98">
        <v>81</v>
      </c>
      <c r="H255" s="121" t="s">
        <v>358</v>
      </c>
      <c r="L255" s="94" t="s">
        <v>559</v>
      </c>
      <c r="M255" s="104" t="s">
        <v>560</v>
      </c>
      <c r="O255" s="71">
        <v>0.4</v>
      </c>
      <c r="P255" s="71">
        <v>0</v>
      </c>
      <c r="U255" s="77" t="s">
        <v>569</v>
      </c>
      <c r="V255" s="148" t="s">
        <v>878</v>
      </c>
      <c r="X255" s="84" t="s">
        <v>570</v>
      </c>
    </row>
    <row r="256" spans="1:24" s="95" customFormat="1" ht="63.75">
      <c r="A256" s="144" t="s">
        <v>1166</v>
      </c>
      <c r="B256" s="97" t="s">
        <v>355</v>
      </c>
      <c r="C256" s="98" t="s">
        <v>356</v>
      </c>
      <c r="D256" s="98" t="s">
        <v>357</v>
      </c>
      <c r="E256" s="74" t="s">
        <v>504</v>
      </c>
      <c r="F256" s="98">
        <v>14</v>
      </c>
      <c r="G256" s="98">
        <v>81</v>
      </c>
      <c r="H256" s="121" t="s">
        <v>358</v>
      </c>
      <c r="L256" s="94" t="s">
        <v>583</v>
      </c>
      <c r="M256" s="104" t="s">
        <v>526</v>
      </c>
      <c r="O256" s="71">
        <v>0.3</v>
      </c>
      <c r="P256" s="71">
        <v>0</v>
      </c>
      <c r="U256" s="77" t="s">
        <v>569</v>
      </c>
      <c r="V256" s="148" t="s">
        <v>879</v>
      </c>
      <c r="X256" s="84" t="s">
        <v>570</v>
      </c>
    </row>
    <row r="257" spans="1:24" s="95" customFormat="1" ht="63.75">
      <c r="A257" s="144" t="s">
        <v>1167</v>
      </c>
      <c r="B257" s="97" t="s">
        <v>355</v>
      </c>
      <c r="C257" s="98" t="s">
        <v>356</v>
      </c>
      <c r="D257" s="98" t="s">
        <v>357</v>
      </c>
      <c r="E257" s="74" t="s">
        <v>504</v>
      </c>
      <c r="F257" s="98">
        <v>14</v>
      </c>
      <c r="G257" s="98">
        <v>81</v>
      </c>
      <c r="H257" s="121" t="s">
        <v>358</v>
      </c>
      <c r="L257" s="94" t="s">
        <v>561</v>
      </c>
      <c r="M257" s="104" t="s">
        <v>526</v>
      </c>
      <c r="O257" s="71">
        <v>0.3</v>
      </c>
      <c r="P257" s="71">
        <v>0</v>
      </c>
      <c r="U257" s="77" t="s">
        <v>569</v>
      </c>
      <c r="V257" s="148" t="s">
        <v>880</v>
      </c>
      <c r="X257" s="84" t="s">
        <v>570</v>
      </c>
    </row>
    <row r="258" spans="1:24" s="95" customFormat="1" ht="63.75">
      <c r="A258" s="64" t="s">
        <v>1168</v>
      </c>
      <c r="B258" s="97" t="s">
        <v>355</v>
      </c>
      <c r="C258" s="98" t="s">
        <v>356</v>
      </c>
      <c r="D258" s="98" t="s">
        <v>357</v>
      </c>
      <c r="E258" s="74" t="s">
        <v>504</v>
      </c>
      <c r="F258" s="98">
        <v>14</v>
      </c>
      <c r="G258" s="98">
        <v>81</v>
      </c>
      <c r="H258" s="121" t="s">
        <v>358</v>
      </c>
      <c r="L258" s="94" t="s">
        <v>562</v>
      </c>
      <c r="M258" s="104" t="s">
        <v>563</v>
      </c>
      <c r="O258" s="71">
        <v>0.3</v>
      </c>
      <c r="P258" s="71">
        <v>0</v>
      </c>
      <c r="U258" s="77" t="s">
        <v>569</v>
      </c>
      <c r="V258" s="148" t="s">
        <v>881</v>
      </c>
      <c r="X258" s="84" t="s">
        <v>570</v>
      </c>
    </row>
    <row r="259" spans="1:24" s="95" customFormat="1" ht="63.75">
      <c r="A259" s="144" t="s">
        <v>1169</v>
      </c>
      <c r="B259" s="97" t="s">
        <v>355</v>
      </c>
      <c r="C259" s="98" t="s">
        <v>356</v>
      </c>
      <c r="D259" s="98" t="s">
        <v>357</v>
      </c>
      <c r="E259" s="74" t="s">
        <v>504</v>
      </c>
      <c r="F259" s="98">
        <v>14</v>
      </c>
      <c r="G259" s="98">
        <v>81</v>
      </c>
      <c r="H259" s="121" t="s">
        <v>358</v>
      </c>
      <c r="L259" s="94" t="s">
        <v>584</v>
      </c>
      <c r="M259" s="104"/>
      <c r="O259" s="71">
        <v>0.3</v>
      </c>
      <c r="P259" s="71">
        <v>0</v>
      </c>
      <c r="U259" s="77" t="s">
        <v>569</v>
      </c>
      <c r="V259" s="148" t="s">
        <v>882</v>
      </c>
      <c r="X259" s="84" t="s">
        <v>570</v>
      </c>
    </row>
    <row r="260" spans="1:24" s="95" customFormat="1" ht="63.75">
      <c r="A260" s="144" t="s">
        <v>1170</v>
      </c>
      <c r="B260" s="97" t="s">
        <v>355</v>
      </c>
      <c r="C260" s="98" t="s">
        <v>356</v>
      </c>
      <c r="D260" s="98" t="s">
        <v>357</v>
      </c>
      <c r="E260" s="74" t="s">
        <v>504</v>
      </c>
      <c r="F260" s="98">
        <v>14</v>
      </c>
      <c r="G260" s="98">
        <v>81</v>
      </c>
      <c r="H260" s="121" t="s">
        <v>358</v>
      </c>
      <c r="L260" s="94" t="s">
        <v>564</v>
      </c>
      <c r="M260" s="104"/>
      <c r="O260" s="71">
        <v>0.3</v>
      </c>
      <c r="P260" s="71">
        <v>0</v>
      </c>
      <c r="U260" s="77" t="s">
        <v>569</v>
      </c>
      <c r="V260" s="148" t="s">
        <v>883</v>
      </c>
      <c r="X260" s="84" t="s">
        <v>570</v>
      </c>
    </row>
    <row r="261" spans="1:24" s="95" customFormat="1" ht="63.75">
      <c r="A261" s="64" t="s">
        <v>1171</v>
      </c>
      <c r="B261" s="97" t="s">
        <v>355</v>
      </c>
      <c r="C261" s="98" t="s">
        <v>356</v>
      </c>
      <c r="D261" s="98" t="s">
        <v>357</v>
      </c>
      <c r="E261" s="74" t="s">
        <v>504</v>
      </c>
      <c r="F261" s="98">
        <v>14</v>
      </c>
      <c r="G261" s="98">
        <v>81</v>
      </c>
      <c r="H261" s="121" t="s">
        <v>358</v>
      </c>
      <c r="L261" s="94" t="s">
        <v>565</v>
      </c>
      <c r="M261" s="104" t="s">
        <v>566</v>
      </c>
      <c r="O261" s="71">
        <v>0.3</v>
      </c>
      <c r="P261" s="71">
        <v>0</v>
      </c>
      <c r="U261" s="77" t="s">
        <v>569</v>
      </c>
      <c r="V261" s="148" t="s">
        <v>884</v>
      </c>
      <c r="X261" s="84" t="s">
        <v>570</v>
      </c>
    </row>
    <row r="262" spans="1:24" s="95" customFormat="1" ht="63.75">
      <c r="A262" s="144" t="s">
        <v>1172</v>
      </c>
      <c r="B262" s="97" t="s">
        <v>355</v>
      </c>
      <c r="C262" s="98" t="s">
        <v>356</v>
      </c>
      <c r="D262" s="98" t="s">
        <v>357</v>
      </c>
      <c r="E262" s="74" t="s">
        <v>504</v>
      </c>
      <c r="F262" s="98">
        <v>14</v>
      </c>
      <c r="G262" s="98">
        <v>81</v>
      </c>
      <c r="H262" s="121" t="s">
        <v>358</v>
      </c>
      <c r="L262" s="94" t="s">
        <v>567</v>
      </c>
      <c r="M262" s="104"/>
      <c r="O262" s="71">
        <v>0.5</v>
      </c>
      <c r="P262" s="71">
        <v>0</v>
      </c>
      <c r="U262" s="77" t="s">
        <v>569</v>
      </c>
      <c r="V262" s="148" t="s">
        <v>885</v>
      </c>
      <c r="X262" s="84" t="s">
        <v>570</v>
      </c>
    </row>
    <row r="263" spans="1:24" s="95" customFormat="1" ht="63.75">
      <c r="A263" s="144" t="s">
        <v>1173</v>
      </c>
      <c r="B263" s="97" t="s">
        <v>355</v>
      </c>
      <c r="C263" s="98" t="s">
        <v>356</v>
      </c>
      <c r="D263" s="98" t="s">
        <v>357</v>
      </c>
      <c r="E263" s="74" t="s">
        <v>504</v>
      </c>
      <c r="F263" s="98">
        <v>14</v>
      </c>
      <c r="G263" s="98">
        <v>81</v>
      </c>
      <c r="H263" s="121" t="s">
        <v>358</v>
      </c>
      <c r="L263" s="94" t="s">
        <v>568</v>
      </c>
      <c r="M263" s="104" t="s">
        <v>535</v>
      </c>
      <c r="O263" s="71">
        <v>0.4</v>
      </c>
      <c r="P263" s="71">
        <v>0</v>
      </c>
      <c r="U263" s="77" t="s">
        <v>569</v>
      </c>
      <c r="V263" s="148" t="s">
        <v>886</v>
      </c>
      <c r="X263" s="84" t="s">
        <v>570</v>
      </c>
    </row>
    <row r="264" spans="1:24" s="95" customFormat="1" ht="89.25">
      <c r="A264" s="64" t="s">
        <v>1174</v>
      </c>
      <c r="B264" s="97" t="s">
        <v>355</v>
      </c>
      <c r="C264" s="98" t="s">
        <v>356</v>
      </c>
      <c r="D264" s="98" t="s">
        <v>357</v>
      </c>
      <c r="E264" s="74" t="s">
        <v>504</v>
      </c>
      <c r="F264" s="98">
        <v>14</v>
      </c>
      <c r="G264" s="98">
        <v>81</v>
      </c>
      <c r="H264" s="121" t="s">
        <v>358</v>
      </c>
      <c r="L264" s="94" t="s">
        <v>618</v>
      </c>
      <c r="M264" s="104" t="s">
        <v>587</v>
      </c>
      <c r="O264" s="71"/>
      <c r="P264" s="71"/>
      <c r="U264" s="77" t="s">
        <v>589</v>
      </c>
      <c r="V264" s="148" t="s">
        <v>887</v>
      </c>
      <c r="X264" s="84" t="s">
        <v>590</v>
      </c>
    </row>
    <row r="265" spans="1:24" s="95" customFormat="1" ht="89.25">
      <c r="A265" s="144" t="s">
        <v>1175</v>
      </c>
      <c r="B265" s="97" t="s">
        <v>355</v>
      </c>
      <c r="C265" s="98" t="s">
        <v>356</v>
      </c>
      <c r="D265" s="98" t="s">
        <v>357</v>
      </c>
      <c r="E265" s="74" t="s">
        <v>504</v>
      </c>
      <c r="F265" s="98">
        <v>14</v>
      </c>
      <c r="G265" s="98">
        <v>81</v>
      </c>
      <c r="H265" s="121" t="s">
        <v>358</v>
      </c>
      <c r="L265" s="94" t="s">
        <v>618</v>
      </c>
      <c r="M265" s="104" t="s">
        <v>587</v>
      </c>
      <c r="O265" s="71"/>
      <c r="P265" s="71"/>
      <c r="U265" s="77" t="s">
        <v>589</v>
      </c>
      <c r="V265" s="148" t="s">
        <v>888</v>
      </c>
      <c r="X265" s="84" t="s">
        <v>590</v>
      </c>
    </row>
    <row r="266" spans="1:24" s="70" customFormat="1" ht="102">
      <c r="A266" s="144" t="s">
        <v>1176</v>
      </c>
      <c r="B266" s="72" t="s">
        <v>355</v>
      </c>
      <c r="C266" s="73" t="s">
        <v>356</v>
      </c>
      <c r="D266" s="73" t="s">
        <v>357</v>
      </c>
      <c r="E266" s="74" t="s">
        <v>504</v>
      </c>
      <c r="F266" s="73">
        <v>14</v>
      </c>
      <c r="G266" s="73">
        <v>81</v>
      </c>
      <c r="H266" s="75" t="s">
        <v>358</v>
      </c>
      <c r="L266" s="139" t="s">
        <v>591</v>
      </c>
      <c r="M266" s="116" t="s">
        <v>479</v>
      </c>
      <c r="O266" s="71"/>
      <c r="P266" s="71"/>
      <c r="V266" s="148" t="s">
        <v>889</v>
      </c>
    </row>
    <row r="267" spans="1:24" s="70" customFormat="1" ht="102">
      <c r="A267" s="64" t="s">
        <v>1177</v>
      </c>
      <c r="B267" s="72" t="s">
        <v>355</v>
      </c>
      <c r="C267" s="73" t="s">
        <v>356</v>
      </c>
      <c r="D267" s="73" t="s">
        <v>357</v>
      </c>
      <c r="E267" s="74" t="s">
        <v>504</v>
      </c>
      <c r="F267" s="73">
        <v>14</v>
      </c>
      <c r="G267" s="73">
        <v>81</v>
      </c>
      <c r="H267" s="75" t="s">
        <v>358</v>
      </c>
      <c r="L267" s="139" t="s">
        <v>592</v>
      </c>
      <c r="M267" s="140" t="s">
        <v>51</v>
      </c>
      <c r="O267" s="71"/>
      <c r="P267" s="138">
        <v>1412850.92</v>
      </c>
      <c r="V267" s="148" t="s">
        <v>912</v>
      </c>
    </row>
    <row r="268" spans="1:24" s="70" customFormat="1" ht="102">
      <c r="A268" s="144" t="s">
        <v>1178</v>
      </c>
      <c r="B268" s="72" t="s">
        <v>355</v>
      </c>
      <c r="C268" s="73" t="s">
        <v>356</v>
      </c>
      <c r="D268" s="73" t="s">
        <v>357</v>
      </c>
      <c r="E268" s="74" t="s">
        <v>504</v>
      </c>
      <c r="F268" s="73">
        <v>14</v>
      </c>
      <c r="G268" s="73">
        <v>81</v>
      </c>
      <c r="H268" s="75" t="s">
        <v>358</v>
      </c>
      <c r="L268" s="139" t="s">
        <v>601</v>
      </c>
      <c r="M268" s="140" t="s">
        <v>51</v>
      </c>
      <c r="O268" s="71"/>
      <c r="P268" s="138">
        <v>824725.48</v>
      </c>
      <c r="V268" s="148" t="s">
        <v>894</v>
      </c>
    </row>
    <row r="269" spans="1:24" s="70" customFormat="1" ht="102">
      <c r="A269" s="144" t="s">
        <v>1179</v>
      </c>
      <c r="B269" s="72" t="s">
        <v>355</v>
      </c>
      <c r="C269" s="73" t="s">
        <v>356</v>
      </c>
      <c r="D269" s="73" t="s">
        <v>357</v>
      </c>
      <c r="E269" s="74" t="s">
        <v>504</v>
      </c>
      <c r="F269" s="73">
        <v>14</v>
      </c>
      <c r="G269" s="73">
        <v>81</v>
      </c>
      <c r="H269" s="75" t="s">
        <v>358</v>
      </c>
      <c r="L269" s="139" t="s">
        <v>602</v>
      </c>
      <c r="M269" s="120" t="s">
        <v>605</v>
      </c>
      <c r="O269" s="71"/>
      <c r="P269" s="138">
        <v>348527.42</v>
      </c>
      <c r="V269" s="148" t="s">
        <v>890</v>
      </c>
    </row>
    <row r="270" spans="1:24" s="70" customFormat="1" ht="102">
      <c r="A270" s="64" t="s">
        <v>1180</v>
      </c>
      <c r="B270" s="72" t="s">
        <v>355</v>
      </c>
      <c r="C270" s="73" t="s">
        <v>356</v>
      </c>
      <c r="D270" s="73" t="s">
        <v>357</v>
      </c>
      <c r="E270" s="74" t="s">
        <v>504</v>
      </c>
      <c r="F270" s="73">
        <v>14</v>
      </c>
      <c r="G270" s="73">
        <v>81</v>
      </c>
      <c r="H270" s="75" t="s">
        <v>358</v>
      </c>
      <c r="L270" s="139" t="s">
        <v>593</v>
      </c>
      <c r="M270" s="140" t="s">
        <v>51</v>
      </c>
      <c r="O270" s="71"/>
      <c r="P270" s="138">
        <v>2562288.77</v>
      </c>
      <c r="V270" s="148" t="s">
        <v>891</v>
      </c>
    </row>
    <row r="271" spans="1:24" s="70" customFormat="1" ht="102">
      <c r="A271" s="144" t="s">
        <v>1181</v>
      </c>
      <c r="B271" s="72" t="s">
        <v>355</v>
      </c>
      <c r="C271" s="73" t="s">
        <v>356</v>
      </c>
      <c r="D271" s="73" t="s">
        <v>357</v>
      </c>
      <c r="E271" s="74" t="s">
        <v>504</v>
      </c>
      <c r="F271" s="73">
        <v>14</v>
      </c>
      <c r="G271" s="73">
        <v>81</v>
      </c>
      <c r="H271" s="75" t="s">
        <v>358</v>
      </c>
      <c r="L271" s="139" t="s">
        <v>606</v>
      </c>
      <c r="M271" s="140" t="s">
        <v>51</v>
      </c>
      <c r="O271" s="71"/>
      <c r="P271" s="138">
        <v>161158.73000000001</v>
      </c>
      <c r="V271" s="148" t="s">
        <v>892</v>
      </c>
    </row>
    <row r="272" spans="1:24" s="70" customFormat="1" ht="102">
      <c r="A272" s="144" t="s">
        <v>1182</v>
      </c>
      <c r="B272" s="72" t="s">
        <v>355</v>
      </c>
      <c r="C272" s="73" t="s">
        <v>356</v>
      </c>
      <c r="D272" s="73" t="s">
        <v>357</v>
      </c>
      <c r="E272" s="74" t="s">
        <v>504</v>
      </c>
      <c r="F272" s="73">
        <v>14</v>
      </c>
      <c r="G272" s="73">
        <v>81</v>
      </c>
      <c r="H272" s="75" t="s">
        <v>358</v>
      </c>
      <c r="L272" s="139" t="s">
        <v>604</v>
      </c>
      <c r="M272" s="139" t="s">
        <v>603</v>
      </c>
      <c r="O272" s="71"/>
      <c r="P272" s="138">
        <v>103615.2</v>
      </c>
      <c r="V272" s="148" t="s">
        <v>893</v>
      </c>
    </row>
    <row r="273" spans="1:22" s="70" customFormat="1" ht="102">
      <c r="A273" s="64" t="s">
        <v>1183</v>
      </c>
      <c r="B273" s="72" t="s">
        <v>355</v>
      </c>
      <c r="C273" s="73" t="s">
        <v>356</v>
      </c>
      <c r="D273" s="73" t="s">
        <v>357</v>
      </c>
      <c r="E273" s="74" t="s">
        <v>504</v>
      </c>
      <c r="F273" s="73">
        <v>14</v>
      </c>
      <c r="G273" s="73">
        <v>81</v>
      </c>
      <c r="H273" s="75" t="s">
        <v>358</v>
      </c>
      <c r="L273" s="139" t="s">
        <v>612</v>
      </c>
      <c r="M273" s="140" t="s">
        <v>51</v>
      </c>
      <c r="O273" s="71"/>
      <c r="P273" s="138">
        <v>4640658.28</v>
      </c>
      <c r="V273" s="148" t="s">
        <v>895</v>
      </c>
    </row>
    <row r="274" spans="1:22" s="70" customFormat="1" ht="102">
      <c r="A274" s="144" t="s">
        <v>1184</v>
      </c>
      <c r="B274" s="72" t="s">
        <v>355</v>
      </c>
      <c r="C274" s="73" t="s">
        <v>356</v>
      </c>
      <c r="D274" s="73" t="s">
        <v>357</v>
      </c>
      <c r="E274" s="74" t="s">
        <v>504</v>
      </c>
      <c r="F274" s="73">
        <v>14</v>
      </c>
      <c r="G274" s="73">
        <v>81</v>
      </c>
      <c r="H274" s="75" t="s">
        <v>358</v>
      </c>
      <c r="L274" s="141" t="s">
        <v>613</v>
      </c>
      <c r="M274" s="104" t="s">
        <v>614</v>
      </c>
      <c r="O274" s="71"/>
      <c r="P274" s="138">
        <v>16205.41</v>
      </c>
      <c r="V274" s="148" t="s">
        <v>896</v>
      </c>
    </row>
    <row r="275" spans="1:22" s="70" customFormat="1" ht="102">
      <c r="A275" s="144" t="s">
        <v>1185</v>
      </c>
      <c r="B275" s="72" t="s">
        <v>355</v>
      </c>
      <c r="C275" s="73" t="s">
        <v>356</v>
      </c>
      <c r="D275" s="73" t="s">
        <v>357</v>
      </c>
      <c r="E275" s="74" t="s">
        <v>504</v>
      </c>
      <c r="F275" s="73">
        <v>14</v>
      </c>
      <c r="G275" s="73">
        <v>81</v>
      </c>
      <c r="H275" s="75" t="s">
        <v>358</v>
      </c>
      <c r="L275" s="139" t="s">
        <v>594</v>
      </c>
      <c r="M275" s="104" t="s">
        <v>614</v>
      </c>
      <c r="O275" s="71"/>
      <c r="P275" s="138">
        <v>5310.56</v>
      </c>
      <c r="V275" s="148" t="s">
        <v>897</v>
      </c>
    </row>
    <row r="276" spans="1:22" s="70" customFormat="1" ht="102">
      <c r="A276" s="64" t="s">
        <v>1186</v>
      </c>
      <c r="B276" s="72" t="s">
        <v>355</v>
      </c>
      <c r="C276" s="73" t="s">
        <v>356</v>
      </c>
      <c r="D276" s="73" t="s">
        <v>357</v>
      </c>
      <c r="E276" s="74" t="s">
        <v>504</v>
      </c>
      <c r="F276" s="73">
        <v>14</v>
      </c>
      <c r="G276" s="73">
        <v>81</v>
      </c>
      <c r="H276" s="75" t="s">
        <v>358</v>
      </c>
      <c r="L276" s="139" t="s">
        <v>595</v>
      </c>
      <c r="M276" s="104" t="s">
        <v>614</v>
      </c>
      <c r="O276" s="71"/>
      <c r="P276" s="138">
        <v>55665.57</v>
      </c>
      <c r="V276" s="148" t="s">
        <v>898</v>
      </c>
    </row>
    <row r="277" spans="1:22" s="70" customFormat="1" ht="102">
      <c r="A277" s="144" t="s">
        <v>1187</v>
      </c>
      <c r="B277" s="72" t="s">
        <v>355</v>
      </c>
      <c r="C277" s="73" t="s">
        <v>356</v>
      </c>
      <c r="D277" s="73" t="s">
        <v>357</v>
      </c>
      <c r="E277" s="74" t="s">
        <v>504</v>
      </c>
      <c r="F277" s="73">
        <v>14</v>
      </c>
      <c r="G277" s="73">
        <v>81</v>
      </c>
      <c r="H277" s="75" t="s">
        <v>358</v>
      </c>
      <c r="L277" s="139" t="s">
        <v>596</v>
      </c>
      <c r="M277" s="140" t="s">
        <v>615</v>
      </c>
      <c r="O277" s="71"/>
      <c r="P277" s="138" t="s">
        <v>600</v>
      </c>
      <c r="V277" s="148" t="s">
        <v>899</v>
      </c>
    </row>
    <row r="278" spans="1:22" s="70" customFormat="1" ht="102">
      <c r="A278" s="144" t="s">
        <v>1188</v>
      </c>
      <c r="B278" s="72" t="s">
        <v>355</v>
      </c>
      <c r="C278" s="73" t="s">
        <v>356</v>
      </c>
      <c r="D278" s="73" t="s">
        <v>357</v>
      </c>
      <c r="E278" s="74" t="s">
        <v>504</v>
      </c>
      <c r="F278" s="73">
        <v>14</v>
      </c>
      <c r="G278" s="73">
        <v>81</v>
      </c>
      <c r="H278" s="75" t="s">
        <v>358</v>
      </c>
      <c r="L278" s="139" t="s">
        <v>597</v>
      </c>
      <c r="M278" s="140" t="s">
        <v>607</v>
      </c>
      <c r="O278" s="71"/>
      <c r="P278" s="71"/>
      <c r="V278" s="148" t="s">
        <v>900</v>
      </c>
    </row>
    <row r="279" spans="1:22" s="70" customFormat="1" ht="102">
      <c r="A279" s="64" t="s">
        <v>1189</v>
      </c>
      <c r="B279" s="72" t="s">
        <v>355</v>
      </c>
      <c r="C279" s="73" t="s">
        <v>356</v>
      </c>
      <c r="D279" s="73" t="s">
        <v>357</v>
      </c>
      <c r="E279" s="74" t="s">
        <v>504</v>
      </c>
      <c r="F279" s="73">
        <v>14</v>
      </c>
      <c r="G279" s="73">
        <v>81</v>
      </c>
      <c r="H279" s="75" t="s">
        <v>358</v>
      </c>
      <c r="L279" s="139" t="s">
        <v>598</v>
      </c>
      <c r="M279" s="140" t="s">
        <v>607</v>
      </c>
      <c r="O279" s="71"/>
      <c r="P279" s="71"/>
      <c r="V279" s="148" t="s">
        <v>901</v>
      </c>
    </row>
    <row r="280" spans="1:22" s="70" customFormat="1" ht="102">
      <c r="A280" s="144" t="s">
        <v>1190</v>
      </c>
      <c r="B280" s="72" t="s">
        <v>355</v>
      </c>
      <c r="C280" s="73" t="s">
        <v>356</v>
      </c>
      <c r="D280" s="73" t="s">
        <v>357</v>
      </c>
      <c r="E280" s="74" t="s">
        <v>504</v>
      </c>
      <c r="F280" s="73">
        <v>14</v>
      </c>
      <c r="G280" s="73">
        <v>81</v>
      </c>
      <c r="H280" s="75" t="s">
        <v>358</v>
      </c>
      <c r="L280" s="139" t="s">
        <v>599</v>
      </c>
      <c r="M280" s="140" t="s">
        <v>607</v>
      </c>
      <c r="O280" s="71"/>
      <c r="P280" s="71"/>
      <c r="V280" s="148" t="s">
        <v>902</v>
      </c>
    </row>
    <row r="281" spans="1:22" s="70" customFormat="1" ht="102">
      <c r="A281" s="144" t="s">
        <v>1191</v>
      </c>
      <c r="B281" s="72" t="s">
        <v>355</v>
      </c>
      <c r="C281" s="73" t="s">
        <v>356</v>
      </c>
      <c r="D281" s="73" t="s">
        <v>357</v>
      </c>
      <c r="E281" s="74" t="s">
        <v>504</v>
      </c>
      <c r="F281" s="73">
        <v>14</v>
      </c>
      <c r="G281" s="73">
        <v>81</v>
      </c>
      <c r="H281" s="75" t="s">
        <v>358</v>
      </c>
      <c r="L281" s="139" t="s">
        <v>608</v>
      </c>
      <c r="M281" s="120" t="s">
        <v>616</v>
      </c>
      <c r="O281" s="71"/>
      <c r="P281" s="138">
        <v>16475.830000000002</v>
      </c>
      <c r="V281" s="148" t="s">
        <v>903</v>
      </c>
    </row>
    <row r="282" spans="1:22" s="70" customFormat="1" ht="102">
      <c r="A282" s="64" t="s">
        <v>1192</v>
      </c>
      <c r="B282" s="72" t="s">
        <v>355</v>
      </c>
      <c r="C282" s="73" t="s">
        <v>356</v>
      </c>
      <c r="D282" s="73" t="s">
        <v>357</v>
      </c>
      <c r="E282" s="74" t="s">
        <v>504</v>
      </c>
      <c r="F282" s="73">
        <v>14</v>
      </c>
      <c r="G282" s="73">
        <v>81</v>
      </c>
      <c r="H282" s="75" t="s">
        <v>358</v>
      </c>
      <c r="L282" s="139" t="s">
        <v>617</v>
      </c>
      <c r="M282" s="140" t="s">
        <v>51</v>
      </c>
      <c r="O282" s="71"/>
      <c r="P282" s="138">
        <v>70422</v>
      </c>
      <c r="V282" s="148" t="s">
        <v>904</v>
      </c>
    </row>
    <row r="283" spans="1:22" s="70" customFormat="1" ht="102">
      <c r="A283" s="144" t="s">
        <v>1193</v>
      </c>
      <c r="B283" s="72" t="s">
        <v>355</v>
      </c>
      <c r="C283" s="73" t="s">
        <v>356</v>
      </c>
      <c r="D283" s="73" t="s">
        <v>357</v>
      </c>
      <c r="E283" s="74" t="s">
        <v>504</v>
      </c>
      <c r="F283" s="73">
        <v>14</v>
      </c>
      <c r="G283" s="73">
        <v>81</v>
      </c>
      <c r="H283" s="75" t="s">
        <v>358</v>
      </c>
      <c r="L283" s="139" t="s">
        <v>609</v>
      </c>
      <c r="M283" s="140" t="s">
        <v>622</v>
      </c>
      <c r="O283" s="71"/>
      <c r="P283" s="138">
        <v>3441.09</v>
      </c>
      <c r="V283" s="148" t="s">
        <v>905</v>
      </c>
    </row>
    <row r="284" spans="1:22" s="70" customFormat="1" ht="102">
      <c r="A284" s="144" t="s">
        <v>1194</v>
      </c>
      <c r="B284" s="72" t="s">
        <v>355</v>
      </c>
      <c r="C284" s="73" t="s">
        <v>356</v>
      </c>
      <c r="D284" s="73" t="s">
        <v>357</v>
      </c>
      <c r="E284" s="74" t="s">
        <v>504</v>
      </c>
      <c r="F284" s="73">
        <v>14</v>
      </c>
      <c r="G284" s="73">
        <v>81</v>
      </c>
      <c r="H284" s="75" t="s">
        <v>358</v>
      </c>
      <c r="L284" s="139" t="s">
        <v>624</v>
      </c>
      <c r="M284" s="120" t="s">
        <v>623</v>
      </c>
      <c r="O284" s="71"/>
      <c r="P284" s="71"/>
      <c r="V284" s="148" t="s">
        <v>906</v>
      </c>
    </row>
    <row r="285" spans="1:22" s="70" customFormat="1" ht="102" hidden="1" customHeight="1">
      <c r="A285" s="145" t="s">
        <v>907</v>
      </c>
      <c r="B285" s="72" t="s">
        <v>355</v>
      </c>
      <c r="C285" s="73" t="s">
        <v>356</v>
      </c>
      <c r="D285" s="73" t="s">
        <v>357</v>
      </c>
      <c r="E285" s="74" t="s">
        <v>504</v>
      </c>
      <c r="F285" s="73">
        <v>14</v>
      </c>
      <c r="G285" s="73">
        <v>81</v>
      </c>
      <c r="H285" s="75" t="s">
        <v>358</v>
      </c>
      <c r="L285" s="139" t="s">
        <v>610</v>
      </c>
      <c r="M285" s="120" t="s">
        <v>621</v>
      </c>
      <c r="O285" s="71"/>
      <c r="P285" s="71"/>
    </row>
    <row r="286" spans="1:22" s="70" customFormat="1" ht="102" hidden="1" customHeight="1">
      <c r="A286" s="145" t="s">
        <v>908</v>
      </c>
      <c r="B286" s="72" t="s">
        <v>355</v>
      </c>
      <c r="C286" s="73" t="s">
        <v>356</v>
      </c>
      <c r="D286" s="73" t="s">
        <v>357</v>
      </c>
      <c r="E286" s="74" t="s">
        <v>504</v>
      </c>
      <c r="F286" s="73">
        <v>14</v>
      </c>
      <c r="G286" s="73">
        <v>81</v>
      </c>
      <c r="H286" s="75" t="s">
        <v>358</v>
      </c>
      <c r="L286" s="139" t="s">
        <v>610</v>
      </c>
      <c r="M286" s="120" t="s">
        <v>621</v>
      </c>
      <c r="N286" s="71"/>
      <c r="O286" s="71"/>
    </row>
    <row r="287" spans="1:22">
      <c r="H287" s="62"/>
      <c r="J287" s="59">
        <f>SUM(J3:J286)</f>
        <v>92687.723999999929</v>
      </c>
      <c r="K287" s="59">
        <f>SUM(K3:K286)</f>
        <v>378</v>
      </c>
      <c r="P287" s="61">
        <f>SUM(P3:P286)</f>
        <v>10392627.762000002</v>
      </c>
      <c r="Q287" s="147"/>
    </row>
    <row r="288" spans="1:22">
      <c r="H288" s="62"/>
      <c r="O288" s="61">
        <f>SUM(O3:O287)</f>
        <v>389209.45</v>
      </c>
    </row>
    <row r="289" spans="8:8">
      <c r="H289" s="62"/>
    </row>
    <row r="290" spans="8:8">
      <c r="H290" s="62"/>
    </row>
    <row r="291" spans="8:8">
      <c r="H291" s="62"/>
    </row>
    <row r="292" spans="8:8">
      <c r="H292" s="62"/>
    </row>
    <row r="293" spans="8:8">
      <c r="H293" s="62"/>
    </row>
    <row r="294" spans="8:8">
      <c r="H294" s="62"/>
    </row>
    <row r="295" spans="8:8">
      <c r="H295" s="62"/>
    </row>
    <row r="296" spans="8:8">
      <c r="H296" s="62"/>
    </row>
    <row r="297" spans="8:8">
      <c r="H297" s="62"/>
    </row>
    <row r="298" spans="8:8">
      <c r="H298" s="62"/>
    </row>
    <row r="299" spans="8:8">
      <c r="H299" s="62"/>
    </row>
    <row r="300" spans="8:8">
      <c r="H300" s="62"/>
    </row>
    <row r="301" spans="8:8">
      <c r="H301" s="62"/>
    </row>
    <row r="302" spans="8:8">
      <c r="H302" s="62"/>
    </row>
    <row r="303" spans="8:8">
      <c r="H303" s="62"/>
    </row>
    <row r="304" spans="8:8">
      <c r="H304" s="62"/>
    </row>
    <row r="305" spans="8:8">
      <c r="H305" s="62"/>
    </row>
    <row r="306" spans="8:8">
      <c r="H306" s="62"/>
    </row>
    <row r="307" spans="8:8">
      <c r="H307" s="62"/>
    </row>
    <row r="308" spans="8:8">
      <c r="H308" s="62"/>
    </row>
    <row r="309" spans="8:8">
      <c r="H309" s="62"/>
    </row>
    <row r="310" spans="8:8">
      <c r="H310" s="62"/>
    </row>
    <row r="311" spans="8:8">
      <c r="H311" s="62"/>
    </row>
    <row r="312" spans="8:8">
      <c r="H312" s="62"/>
    </row>
    <row r="313" spans="8:8">
      <c r="H313" s="62"/>
    </row>
    <row r="314" spans="8:8">
      <c r="H314" s="62"/>
    </row>
    <row r="315" spans="8:8">
      <c r="H315" s="62"/>
    </row>
    <row r="316" spans="8:8">
      <c r="H316" s="62"/>
    </row>
    <row r="317" spans="8:8">
      <c r="H317" s="62"/>
    </row>
    <row r="318" spans="8:8">
      <c r="H318" s="62"/>
    </row>
    <row r="319" spans="8:8">
      <c r="H319" s="62"/>
    </row>
    <row r="320" spans="8:8">
      <c r="H320" s="62"/>
    </row>
    <row r="321" spans="8:8">
      <c r="H321" s="62"/>
    </row>
    <row r="322" spans="8:8">
      <c r="H322" s="62"/>
    </row>
    <row r="323" spans="8:8">
      <c r="H323" s="62"/>
    </row>
    <row r="324" spans="8:8">
      <c r="H324" s="62"/>
    </row>
    <row r="325" spans="8:8">
      <c r="H325" s="62"/>
    </row>
    <row r="326" spans="8:8">
      <c r="H326" s="62"/>
    </row>
    <row r="327" spans="8:8">
      <c r="H327" s="62"/>
    </row>
    <row r="328" spans="8:8">
      <c r="H328" s="62"/>
    </row>
    <row r="329" spans="8:8">
      <c r="H329" s="62"/>
    </row>
    <row r="330" spans="8:8">
      <c r="H330" s="62"/>
    </row>
    <row r="331" spans="8:8">
      <c r="H331" s="62"/>
    </row>
    <row r="332" spans="8:8">
      <c r="H332" s="62"/>
    </row>
    <row r="333" spans="8:8">
      <c r="H333" s="62"/>
    </row>
    <row r="334" spans="8:8">
      <c r="H334" s="62"/>
    </row>
    <row r="335" spans="8:8">
      <c r="H335" s="62"/>
    </row>
    <row r="336" spans="8:8">
      <c r="H336" s="62"/>
    </row>
    <row r="337" spans="8:8">
      <c r="H337" s="62"/>
    </row>
    <row r="338" spans="8:8">
      <c r="H338" s="62"/>
    </row>
    <row r="339" spans="8:8">
      <c r="H339" s="62"/>
    </row>
    <row r="340" spans="8:8">
      <c r="H340" s="62"/>
    </row>
    <row r="341" spans="8:8">
      <c r="H341" s="62"/>
    </row>
    <row r="342" spans="8:8">
      <c r="H342" s="62"/>
    </row>
    <row r="343" spans="8:8">
      <c r="H343" s="62"/>
    </row>
    <row r="344" spans="8:8">
      <c r="H344" s="62"/>
    </row>
    <row r="345" spans="8:8">
      <c r="H345" s="62"/>
    </row>
    <row r="346" spans="8:8">
      <c r="H346" s="62"/>
    </row>
    <row r="347" spans="8:8">
      <c r="H347" s="62"/>
    </row>
    <row r="348" spans="8:8">
      <c r="H348" s="62"/>
    </row>
    <row r="349" spans="8:8">
      <c r="H349" s="62"/>
    </row>
    <row r="350" spans="8:8">
      <c r="H350" s="62"/>
    </row>
    <row r="351" spans="8:8">
      <c r="H351" s="62"/>
    </row>
    <row r="352" spans="8:8">
      <c r="H352" s="62"/>
    </row>
    <row r="353" spans="8:8">
      <c r="H353" s="62"/>
    </row>
    <row r="354" spans="8:8">
      <c r="H354" s="62"/>
    </row>
    <row r="355" spans="8:8">
      <c r="H355" s="62"/>
    </row>
    <row r="356" spans="8:8">
      <c r="H356" s="62"/>
    </row>
    <row r="357" spans="8:8">
      <c r="H357" s="62"/>
    </row>
    <row r="358" spans="8:8">
      <c r="H358" s="62"/>
    </row>
    <row r="359" spans="8:8">
      <c r="H359" s="62"/>
    </row>
    <row r="360" spans="8:8">
      <c r="H360" s="62"/>
    </row>
    <row r="361" spans="8:8">
      <c r="H361" s="62"/>
    </row>
    <row r="362" spans="8:8">
      <c r="H362" s="62"/>
    </row>
    <row r="363" spans="8:8">
      <c r="H363" s="62"/>
    </row>
    <row r="364" spans="8:8">
      <c r="H364" s="62"/>
    </row>
    <row r="365" spans="8:8">
      <c r="H365" s="62"/>
    </row>
    <row r="366" spans="8:8">
      <c r="H366" s="62"/>
    </row>
    <row r="367" spans="8:8">
      <c r="H367" s="62"/>
    </row>
    <row r="368" spans="8:8">
      <c r="H368" s="62"/>
    </row>
    <row r="369" spans="8:8">
      <c r="H369" s="62"/>
    </row>
    <row r="370" spans="8:8">
      <c r="H370" s="62"/>
    </row>
    <row r="371" spans="8:8">
      <c r="H371" s="62"/>
    </row>
    <row r="372" spans="8:8">
      <c r="H372" s="62"/>
    </row>
    <row r="373" spans="8:8">
      <c r="H373" s="62"/>
    </row>
    <row r="374" spans="8:8">
      <c r="H374" s="62"/>
    </row>
    <row r="375" spans="8:8">
      <c r="H375" s="62"/>
    </row>
    <row r="376" spans="8:8">
      <c r="H376" s="62"/>
    </row>
    <row r="377" spans="8:8">
      <c r="H377" s="62"/>
    </row>
    <row r="378" spans="8:8">
      <c r="H378" s="62"/>
    </row>
    <row r="379" spans="8:8">
      <c r="H379" s="62"/>
    </row>
    <row r="380" spans="8:8">
      <c r="H380" s="62"/>
    </row>
    <row r="381" spans="8:8">
      <c r="H381" s="62"/>
    </row>
    <row r="382" spans="8:8">
      <c r="H382" s="62"/>
    </row>
    <row r="383" spans="8:8">
      <c r="H383" s="62"/>
    </row>
    <row r="384" spans="8:8">
      <c r="H384" s="62"/>
    </row>
    <row r="385" spans="8:8">
      <c r="H385" s="62"/>
    </row>
    <row r="386" spans="8:8">
      <c r="H386" s="62"/>
    </row>
    <row r="387" spans="8:8">
      <c r="H387" s="62"/>
    </row>
    <row r="388" spans="8:8">
      <c r="H388" s="62"/>
    </row>
    <row r="389" spans="8:8">
      <c r="H389" s="62"/>
    </row>
    <row r="390" spans="8:8">
      <c r="H390" s="62"/>
    </row>
    <row r="391" spans="8:8">
      <c r="H391" s="62"/>
    </row>
    <row r="392" spans="8:8">
      <c r="H392" s="62"/>
    </row>
    <row r="393" spans="8:8">
      <c r="H393" s="62"/>
    </row>
    <row r="394" spans="8:8">
      <c r="H394" s="62"/>
    </row>
    <row r="395" spans="8:8">
      <c r="H395" s="62"/>
    </row>
    <row r="396" spans="8:8">
      <c r="H396" s="62"/>
    </row>
    <row r="397" spans="8:8">
      <c r="H397" s="62"/>
    </row>
    <row r="398" spans="8:8">
      <c r="H398" s="62"/>
    </row>
    <row r="399" spans="8:8">
      <c r="H399" s="62"/>
    </row>
    <row r="400" spans="8:8">
      <c r="H400" s="62"/>
    </row>
  </sheetData>
  <phoneticPr fontId="2" type="noConversion"/>
  <pageMargins left="0.25" right="0.25" top="0.75" bottom="0.75" header="0.3" footer="0.3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O428"/>
  <sheetViews>
    <sheetView workbookViewId="0">
      <selection activeCell="L11" sqref="L11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1" spans="1:15" ht="18">
      <c r="B1" s="153" t="s">
        <v>1207</v>
      </c>
    </row>
    <row r="2" spans="1:15" ht="18">
      <c r="B2" s="356" t="s">
        <v>1604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4" spans="1:15" ht="101.25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51">
      <c r="A6" s="120">
        <v>7</v>
      </c>
      <c r="B6" s="72" t="s">
        <v>52</v>
      </c>
      <c r="C6" s="72" t="s">
        <v>100</v>
      </c>
      <c r="D6" s="120"/>
      <c r="E6" s="79">
        <v>112</v>
      </c>
      <c r="F6" s="82">
        <v>395.88099999999997</v>
      </c>
      <c r="G6" s="120"/>
      <c r="H6" s="120"/>
      <c r="I6" s="120" t="s">
        <v>1285</v>
      </c>
      <c r="J6" s="84" t="s">
        <v>1281</v>
      </c>
      <c r="K6" s="72" t="s">
        <v>101</v>
      </c>
      <c r="L6" s="120"/>
      <c r="M6" s="140" t="s">
        <v>1600</v>
      </c>
      <c r="N6" s="84" t="s">
        <v>503</v>
      </c>
      <c r="O6" s="120"/>
    </row>
    <row r="7" spans="1:15" ht="51">
      <c r="A7" s="120">
        <v>8</v>
      </c>
      <c r="B7" s="75" t="s">
        <v>52</v>
      </c>
      <c r="C7" s="75" t="s">
        <v>91</v>
      </c>
      <c r="D7" s="120"/>
      <c r="E7" s="86">
        <v>27.6</v>
      </c>
      <c r="F7" s="85">
        <v>36.4</v>
      </c>
      <c r="G7" s="120"/>
      <c r="H7" s="120"/>
      <c r="I7" s="120" t="s">
        <v>1285</v>
      </c>
      <c r="J7" s="84" t="s">
        <v>1281</v>
      </c>
      <c r="K7" s="72" t="s">
        <v>102</v>
      </c>
      <c r="L7" s="120"/>
      <c r="M7" s="140" t="s">
        <v>1600</v>
      </c>
      <c r="N7" s="84" t="s">
        <v>503</v>
      </c>
      <c r="O7" s="120"/>
    </row>
    <row r="8" spans="1:15" ht="51">
      <c r="A8" s="120">
        <v>9</v>
      </c>
      <c r="B8" s="75" t="s">
        <v>90</v>
      </c>
      <c r="C8" s="75" t="s">
        <v>89</v>
      </c>
      <c r="D8" s="120"/>
      <c r="E8" s="86">
        <v>37.4</v>
      </c>
      <c r="F8" s="85">
        <v>144.14400000000001</v>
      </c>
      <c r="G8" s="192">
        <v>120</v>
      </c>
      <c r="H8" s="120"/>
      <c r="I8" s="120" t="s">
        <v>1285</v>
      </c>
      <c r="J8" s="84" t="s">
        <v>1281</v>
      </c>
      <c r="K8" s="72" t="s">
        <v>103</v>
      </c>
      <c r="L8" s="120"/>
      <c r="M8" s="140"/>
      <c r="N8" s="84" t="s">
        <v>503</v>
      </c>
      <c r="O8" s="120"/>
    </row>
    <row r="9" spans="1:15" ht="63.75">
      <c r="A9" s="120">
        <v>14</v>
      </c>
      <c r="B9" s="125" t="s">
        <v>33</v>
      </c>
      <c r="C9" s="125" t="s">
        <v>352</v>
      </c>
      <c r="D9" s="140"/>
      <c r="E9" s="127">
        <v>336.5</v>
      </c>
      <c r="F9" s="85">
        <v>131.303</v>
      </c>
      <c r="G9" s="120">
        <v>6.3959999999999999</v>
      </c>
      <c r="H9" s="120"/>
      <c r="I9" s="120" t="s">
        <v>1285</v>
      </c>
      <c r="J9" s="84" t="s">
        <v>1281</v>
      </c>
      <c r="K9" s="123" t="s">
        <v>108</v>
      </c>
      <c r="L9" s="120"/>
      <c r="M9" s="125"/>
      <c r="N9" s="84" t="s">
        <v>1262</v>
      </c>
      <c r="O9" s="120"/>
    </row>
    <row r="10" spans="1:15" ht="51">
      <c r="A10" s="120">
        <v>15</v>
      </c>
      <c r="B10" s="75" t="s">
        <v>29</v>
      </c>
      <c r="C10" s="75" t="s">
        <v>30</v>
      </c>
      <c r="D10" s="140"/>
      <c r="E10" s="86">
        <v>40.6</v>
      </c>
      <c r="F10" s="85">
        <v>43.970999999999997</v>
      </c>
      <c r="G10" s="120"/>
      <c r="H10" s="120"/>
      <c r="I10" s="120" t="s">
        <v>1285</v>
      </c>
      <c r="J10" s="84" t="s">
        <v>1281</v>
      </c>
      <c r="K10" s="72" t="s">
        <v>109</v>
      </c>
      <c r="L10" s="120"/>
      <c r="M10" s="140" t="s">
        <v>1600</v>
      </c>
      <c r="N10" s="84" t="s">
        <v>503</v>
      </c>
      <c r="O10" s="120"/>
    </row>
    <row r="11" spans="1:15" ht="63.75">
      <c r="A11" s="120">
        <v>16</v>
      </c>
      <c r="B11" s="92" t="s">
        <v>1212</v>
      </c>
      <c r="C11" s="125" t="s">
        <v>32</v>
      </c>
      <c r="D11" s="140"/>
      <c r="E11" s="127">
        <v>211.3</v>
      </c>
      <c r="F11" s="85">
        <v>2335.498</v>
      </c>
      <c r="G11" s="120">
        <v>364.98899999999998</v>
      </c>
      <c r="H11" s="120"/>
      <c r="I11" s="120" t="s">
        <v>1285</v>
      </c>
      <c r="J11" s="84" t="s">
        <v>1281</v>
      </c>
      <c r="K11" s="123" t="s">
        <v>110</v>
      </c>
      <c r="L11" s="120"/>
      <c r="M11" s="125"/>
      <c r="N11" s="84" t="s">
        <v>1262</v>
      </c>
      <c r="O11" s="120"/>
    </row>
    <row r="12" spans="1:15" ht="89.25">
      <c r="A12" s="120">
        <v>17</v>
      </c>
      <c r="B12" s="92" t="s">
        <v>1213</v>
      </c>
      <c r="C12" s="92" t="s">
        <v>1214</v>
      </c>
      <c r="D12" s="140" t="s">
        <v>1282</v>
      </c>
      <c r="E12" s="127">
        <v>1031.9000000000001</v>
      </c>
      <c r="F12" s="85">
        <v>4050.5749999999998</v>
      </c>
      <c r="G12" s="192">
        <v>3952.63</v>
      </c>
      <c r="H12" s="120"/>
      <c r="I12" s="120" t="s">
        <v>1285</v>
      </c>
      <c r="J12" s="84" t="s">
        <v>1281</v>
      </c>
      <c r="K12" s="123" t="s">
        <v>111</v>
      </c>
      <c r="L12" s="120"/>
      <c r="M12" s="125"/>
      <c r="N12" s="84" t="s">
        <v>1265</v>
      </c>
      <c r="O12" s="120" t="s">
        <v>1267</v>
      </c>
    </row>
    <row r="13" spans="1:15" ht="89.25">
      <c r="A13" s="120">
        <v>18</v>
      </c>
      <c r="B13" s="92" t="s">
        <v>1215</v>
      </c>
      <c r="C13" s="92" t="s">
        <v>1216</v>
      </c>
      <c r="D13" s="140" t="s">
        <v>1358</v>
      </c>
      <c r="E13" s="127">
        <v>907.9</v>
      </c>
      <c r="F13" s="85">
        <v>3095.4960000000001</v>
      </c>
      <c r="G13" s="192">
        <v>2569.85</v>
      </c>
      <c r="H13" s="120"/>
      <c r="I13" s="120" t="s">
        <v>1285</v>
      </c>
      <c r="J13" s="84" t="s">
        <v>1281</v>
      </c>
      <c r="K13" s="123" t="s">
        <v>112</v>
      </c>
      <c r="L13" s="120"/>
      <c r="M13" s="125"/>
      <c r="N13" s="84" t="s">
        <v>1265</v>
      </c>
      <c r="O13" s="120" t="s">
        <v>1267</v>
      </c>
    </row>
    <row r="14" spans="1:15" ht="102">
      <c r="A14" s="120">
        <v>19</v>
      </c>
      <c r="B14" s="92" t="s">
        <v>1217</v>
      </c>
      <c r="C14" s="75" t="s">
        <v>37</v>
      </c>
      <c r="D14" s="140"/>
      <c r="E14" s="86">
        <v>18</v>
      </c>
      <c r="F14" s="85">
        <v>58.171999999999997</v>
      </c>
      <c r="G14" s="192">
        <v>40.119999999999997</v>
      </c>
      <c r="H14" s="120"/>
      <c r="I14" s="120" t="s">
        <v>1285</v>
      </c>
      <c r="J14" s="84" t="s">
        <v>1281</v>
      </c>
      <c r="K14" s="72" t="s">
        <v>113</v>
      </c>
      <c r="L14" s="120"/>
      <c r="M14" s="75"/>
      <c r="N14" s="84" t="s">
        <v>1263</v>
      </c>
      <c r="O14" s="120" t="s">
        <v>1268</v>
      </c>
    </row>
    <row r="15" spans="1:15" ht="51">
      <c r="A15" s="120">
        <v>20</v>
      </c>
      <c r="B15" s="75" t="s">
        <v>52</v>
      </c>
      <c r="C15" s="75" t="s">
        <v>402</v>
      </c>
      <c r="D15" s="140"/>
      <c r="E15" s="86">
        <v>230</v>
      </c>
      <c r="F15" s="91">
        <v>2187.7199999999998</v>
      </c>
      <c r="G15" s="120">
        <v>0</v>
      </c>
      <c r="H15" s="120"/>
      <c r="I15" s="120" t="s">
        <v>1285</v>
      </c>
      <c r="J15" s="84" t="s">
        <v>1281</v>
      </c>
      <c r="K15" s="72" t="s">
        <v>383</v>
      </c>
      <c r="L15" s="120"/>
      <c r="M15" s="75"/>
      <c r="N15" s="84" t="s">
        <v>503</v>
      </c>
      <c r="O15" s="120"/>
    </row>
    <row r="16" spans="1:15" ht="51">
      <c r="A16" s="120">
        <v>21</v>
      </c>
      <c r="B16" s="75" t="s">
        <v>52</v>
      </c>
      <c r="C16" s="75" t="s">
        <v>403</v>
      </c>
      <c r="D16" s="140"/>
      <c r="E16" s="86">
        <v>790</v>
      </c>
      <c r="F16" s="91">
        <v>687.03499999999997</v>
      </c>
      <c r="G16" s="120">
        <v>0</v>
      </c>
      <c r="H16" s="120"/>
      <c r="I16" s="120" t="s">
        <v>1285</v>
      </c>
      <c r="J16" s="84" t="s">
        <v>1281</v>
      </c>
      <c r="K16" s="72" t="s">
        <v>384</v>
      </c>
      <c r="L16" s="120"/>
      <c r="M16" s="75"/>
      <c r="N16" s="84" t="s">
        <v>503</v>
      </c>
      <c r="O16" s="120"/>
    </row>
    <row r="17" spans="1:15" ht="51">
      <c r="A17" s="120">
        <v>22</v>
      </c>
      <c r="B17" s="75" t="s">
        <v>52</v>
      </c>
      <c r="C17" s="75" t="s">
        <v>404</v>
      </c>
      <c r="D17" s="140"/>
      <c r="E17" s="86">
        <v>675</v>
      </c>
      <c r="F17" s="91">
        <v>234.79</v>
      </c>
      <c r="G17" s="120"/>
      <c r="H17" s="120"/>
      <c r="I17" s="120" t="s">
        <v>1285</v>
      </c>
      <c r="J17" s="84" t="s">
        <v>1281</v>
      </c>
      <c r="K17" s="72" t="s">
        <v>385</v>
      </c>
      <c r="L17" s="120"/>
      <c r="M17" s="140" t="s">
        <v>1600</v>
      </c>
      <c r="N17" s="84" t="s">
        <v>503</v>
      </c>
      <c r="O17" s="120"/>
    </row>
    <row r="18" spans="1:15" ht="51">
      <c r="A18" s="120">
        <v>23</v>
      </c>
      <c r="B18" s="75" t="s">
        <v>52</v>
      </c>
      <c r="C18" s="75" t="s">
        <v>405</v>
      </c>
      <c r="D18" s="140"/>
      <c r="E18" s="86">
        <v>69</v>
      </c>
      <c r="F18" s="91">
        <v>188.87799999999999</v>
      </c>
      <c r="G18" s="120"/>
      <c r="H18" s="120"/>
      <c r="I18" s="120" t="s">
        <v>1285</v>
      </c>
      <c r="J18" s="84" t="s">
        <v>1281</v>
      </c>
      <c r="K18" s="72" t="s">
        <v>386</v>
      </c>
      <c r="L18" s="120"/>
      <c r="M18" s="140" t="s">
        <v>1600</v>
      </c>
      <c r="N18" s="84" t="s">
        <v>503</v>
      </c>
      <c r="O18" s="120"/>
    </row>
    <row r="19" spans="1:15" ht="51">
      <c r="A19" s="120">
        <v>24</v>
      </c>
      <c r="B19" s="75" t="s">
        <v>52</v>
      </c>
      <c r="C19" s="75" t="s">
        <v>408</v>
      </c>
      <c r="D19" s="140"/>
      <c r="E19" s="86">
        <v>128.4</v>
      </c>
      <c r="F19" s="91">
        <v>0</v>
      </c>
      <c r="G19" s="120"/>
      <c r="H19" s="120"/>
      <c r="I19" s="120" t="s">
        <v>1285</v>
      </c>
      <c r="J19" s="84" t="s">
        <v>1281</v>
      </c>
      <c r="K19" s="72" t="s">
        <v>387</v>
      </c>
      <c r="L19" s="120"/>
      <c r="M19" s="140" t="s">
        <v>1600</v>
      </c>
      <c r="N19" s="84" t="s">
        <v>503</v>
      </c>
      <c r="O19" s="120"/>
    </row>
    <row r="20" spans="1:15" ht="51">
      <c r="A20" s="120">
        <v>25</v>
      </c>
      <c r="B20" s="75" t="s">
        <v>52</v>
      </c>
      <c r="C20" s="75" t="s">
        <v>409</v>
      </c>
      <c r="D20" s="140"/>
      <c r="E20" s="86">
        <v>40</v>
      </c>
      <c r="F20" s="91">
        <v>104.12</v>
      </c>
      <c r="G20" s="120"/>
      <c r="H20" s="120"/>
      <c r="I20" s="120" t="s">
        <v>1285</v>
      </c>
      <c r="J20" s="84" t="s">
        <v>1281</v>
      </c>
      <c r="K20" s="72" t="s">
        <v>388</v>
      </c>
      <c r="L20" s="120"/>
      <c r="M20" s="140" t="s">
        <v>1600</v>
      </c>
      <c r="N20" s="84" t="s">
        <v>503</v>
      </c>
      <c r="O20" s="120"/>
    </row>
    <row r="21" spans="1:15" ht="51">
      <c r="A21" s="120">
        <v>26</v>
      </c>
      <c r="B21" s="75" t="s">
        <v>52</v>
      </c>
      <c r="C21" s="75" t="s">
        <v>410</v>
      </c>
      <c r="D21" s="140"/>
      <c r="E21" s="86">
        <v>80</v>
      </c>
      <c r="F21" s="91">
        <v>90.114999999999995</v>
      </c>
      <c r="G21" s="120"/>
      <c r="H21" s="120"/>
      <c r="I21" s="120" t="s">
        <v>1285</v>
      </c>
      <c r="J21" s="84" t="s">
        <v>1281</v>
      </c>
      <c r="K21" s="72" t="s">
        <v>389</v>
      </c>
      <c r="L21" s="120"/>
      <c r="M21" s="140" t="s">
        <v>1600</v>
      </c>
      <c r="N21" s="84" t="s">
        <v>503</v>
      </c>
      <c r="O21" s="120"/>
    </row>
    <row r="22" spans="1:15" ht="51">
      <c r="A22" s="120">
        <v>27</v>
      </c>
      <c r="B22" s="75" t="s">
        <v>52</v>
      </c>
      <c r="C22" s="75" t="s">
        <v>411</v>
      </c>
      <c r="D22" s="140"/>
      <c r="E22" s="86">
        <v>47.9</v>
      </c>
      <c r="F22" s="91">
        <v>95.102999999999994</v>
      </c>
      <c r="G22" s="120"/>
      <c r="H22" s="120"/>
      <c r="I22" s="120" t="s">
        <v>1285</v>
      </c>
      <c r="J22" s="84" t="s">
        <v>1281</v>
      </c>
      <c r="K22" s="72" t="s">
        <v>390</v>
      </c>
      <c r="L22" s="120"/>
      <c r="M22" s="140" t="s">
        <v>1600</v>
      </c>
      <c r="N22" s="84" t="s">
        <v>503</v>
      </c>
      <c r="O22" s="120"/>
    </row>
    <row r="23" spans="1:15" ht="51">
      <c r="A23" s="120">
        <v>28</v>
      </c>
      <c r="B23" s="75" t="s">
        <v>412</v>
      </c>
      <c r="C23" s="75" t="s">
        <v>371</v>
      </c>
      <c r="D23" s="140"/>
      <c r="E23" s="86">
        <v>44.8</v>
      </c>
      <c r="F23" s="91">
        <v>267.27</v>
      </c>
      <c r="G23" s="120"/>
      <c r="H23" s="120"/>
      <c r="I23" s="120" t="s">
        <v>1285</v>
      </c>
      <c r="J23" s="84" t="s">
        <v>1281</v>
      </c>
      <c r="K23" s="72" t="s">
        <v>391</v>
      </c>
      <c r="L23" s="120"/>
      <c r="M23" s="140" t="s">
        <v>1600</v>
      </c>
      <c r="N23" s="84" t="s">
        <v>503</v>
      </c>
      <c r="O23" s="120"/>
    </row>
    <row r="24" spans="1:15" ht="52.5">
      <c r="A24" s="120">
        <v>29</v>
      </c>
      <c r="B24" s="92" t="s">
        <v>413</v>
      </c>
      <c r="C24" s="92" t="s">
        <v>88</v>
      </c>
      <c r="D24" s="140"/>
      <c r="E24" s="86">
        <v>43.7</v>
      </c>
      <c r="F24" s="91">
        <v>59.2</v>
      </c>
      <c r="G24" s="120"/>
      <c r="H24" s="120"/>
      <c r="I24" s="120" t="s">
        <v>1285</v>
      </c>
      <c r="J24" s="84" t="s">
        <v>1281</v>
      </c>
      <c r="K24" s="84" t="s">
        <v>392</v>
      </c>
      <c r="L24" s="120" t="s">
        <v>1286</v>
      </c>
      <c r="M24" s="121" t="s">
        <v>1273</v>
      </c>
      <c r="N24" s="84" t="s">
        <v>503</v>
      </c>
      <c r="O24" s="120"/>
    </row>
    <row r="25" spans="1:15" ht="52.5">
      <c r="A25" s="120">
        <v>30</v>
      </c>
      <c r="B25" s="92" t="s">
        <v>415</v>
      </c>
      <c r="C25" s="92" t="s">
        <v>414</v>
      </c>
      <c r="D25" s="140"/>
      <c r="E25" s="86">
        <v>48.9</v>
      </c>
      <c r="F25" s="91">
        <v>65.010000000000005</v>
      </c>
      <c r="G25" s="120"/>
      <c r="H25" s="120"/>
      <c r="I25" s="120" t="s">
        <v>1285</v>
      </c>
      <c r="J25" s="84" t="s">
        <v>1281</v>
      </c>
      <c r="K25" s="84" t="s">
        <v>393</v>
      </c>
      <c r="L25" s="120" t="s">
        <v>1286</v>
      </c>
      <c r="M25" s="121" t="s">
        <v>1273</v>
      </c>
      <c r="N25" s="84" t="s">
        <v>503</v>
      </c>
      <c r="O25" s="120"/>
    </row>
    <row r="26" spans="1:15" ht="52.5">
      <c r="A26" s="120">
        <v>31</v>
      </c>
      <c r="B26" s="75" t="s">
        <v>52</v>
      </c>
      <c r="C26" s="92" t="s">
        <v>1218</v>
      </c>
      <c r="D26" s="140"/>
      <c r="E26" s="86">
        <v>73.87</v>
      </c>
      <c r="F26" s="91">
        <v>278.60000000000002</v>
      </c>
      <c r="G26" s="120"/>
      <c r="H26" s="120"/>
      <c r="I26" s="120" t="s">
        <v>1285</v>
      </c>
      <c r="J26" s="84" t="s">
        <v>1281</v>
      </c>
      <c r="K26" s="84" t="s">
        <v>394</v>
      </c>
      <c r="L26" s="120" t="s">
        <v>1286</v>
      </c>
      <c r="M26" s="121" t="s">
        <v>1273</v>
      </c>
      <c r="N26" s="84" t="s">
        <v>503</v>
      </c>
      <c r="O26" s="120"/>
    </row>
    <row r="27" spans="1:15" ht="52.5">
      <c r="A27" s="120">
        <v>32</v>
      </c>
      <c r="B27" s="75" t="s">
        <v>52</v>
      </c>
      <c r="C27" s="92" t="s">
        <v>1219</v>
      </c>
      <c r="D27" s="140"/>
      <c r="E27" s="86">
        <v>50.9</v>
      </c>
      <c r="F27" s="91">
        <v>218.12</v>
      </c>
      <c r="G27" s="120"/>
      <c r="H27" s="120"/>
      <c r="I27" s="120" t="s">
        <v>1285</v>
      </c>
      <c r="J27" s="84" t="s">
        <v>1281</v>
      </c>
      <c r="K27" s="84" t="s">
        <v>395</v>
      </c>
      <c r="L27" s="120" t="s">
        <v>1286</v>
      </c>
      <c r="M27" s="121" t="s">
        <v>1273</v>
      </c>
      <c r="N27" s="84" t="s">
        <v>503</v>
      </c>
      <c r="O27" s="120"/>
    </row>
    <row r="28" spans="1:15" ht="52.5">
      <c r="A28" s="120">
        <v>33</v>
      </c>
      <c r="B28" s="75" t="s">
        <v>52</v>
      </c>
      <c r="C28" s="92" t="s">
        <v>1220</v>
      </c>
      <c r="D28" s="140"/>
      <c r="E28" s="86">
        <v>76.900000000000006</v>
      </c>
      <c r="F28" s="91">
        <v>242.36</v>
      </c>
      <c r="G28" s="120"/>
      <c r="H28" s="120"/>
      <c r="I28" s="120" t="s">
        <v>1285</v>
      </c>
      <c r="J28" s="84" t="s">
        <v>1281</v>
      </c>
      <c r="K28" s="84" t="s">
        <v>396</v>
      </c>
      <c r="L28" s="120" t="s">
        <v>1286</v>
      </c>
      <c r="M28" s="121" t="s">
        <v>1273</v>
      </c>
      <c r="N28" s="84" t="s">
        <v>503</v>
      </c>
      <c r="O28" s="120"/>
    </row>
    <row r="29" spans="1:15" ht="52.5">
      <c r="A29" s="120">
        <v>34</v>
      </c>
      <c r="B29" s="92" t="s">
        <v>415</v>
      </c>
      <c r="C29" s="92" t="s">
        <v>419</v>
      </c>
      <c r="D29" s="140"/>
      <c r="E29" s="86">
        <v>72.3</v>
      </c>
      <c r="F29" s="91">
        <v>242.36</v>
      </c>
      <c r="G29" s="120"/>
      <c r="H29" s="120"/>
      <c r="I29" s="120" t="s">
        <v>1285</v>
      </c>
      <c r="J29" s="84" t="s">
        <v>1281</v>
      </c>
      <c r="K29" s="84" t="s">
        <v>397</v>
      </c>
      <c r="L29" s="120" t="s">
        <v>1286</v>
      </c>
      <c r="M29" s="121" t="s">
        <v>1273</v>
      </c>
      <c r="N29" s="84" t="s">
        <v>503</v>
      </c>
      <c r="O29" s="120"/>
    </row>
    <row r="30" spans="1:15" ht="52.5">
      <c r="A30" s="120">
        <v>35</v>
      </c>
      <c r="B30" s="75" t="s">
        <v>52</v>
      </c>
      <c r="C30" s="92" t="s">
        <v>1221</v>
      </c>
      <c r="D30" s="140"/>
      <c r="E30" s="86">
        <v>75.900000000000006</v>
      </c>
      <c r="F30" s="91">
        <v>242.36</v>
      </c>
      <c r="G30" s="120"/>
      <c r="H30" s="120"/>
      <c r="I30" s="120" t="s">
        <v>1285</v>
      </c>
      <c r="J30" s="84" t="s">
        <v>1281</v>
      </c>
      <c r="K30" s="84" t="s">
        <v>398</v>
      </c>
      <c r="L30" s="120" t="s">
        <v>1286</v>
      </c>
      <c r="M30" s="121" t="s">
        <v>1273</v>
      </c>
      <c r="N30" s="84" t="s">
        <v>503</v>
      </c>
      <c r="O30" s="120"/>
    </row>
    <row r="31" spans="1:15" ht="52.5">
      <c r="A31" s="120">
        <v>36</v>
      </c>
      <c r="B31" s="92" t="s">
        <v>421</v>
      </c>
      <c r="C31" s="92" t="s">
        <v>419</v>
      </c>
      <c r="D31" s="140"/>
      <c r="E31" s="86">
        <v>32.6</v>
      </c>
      <c r="F31" s="91">
        <v>105.02</v>
      </c>
      <c r="G31" s="120"/>
      <c r="H31" s="120"/>
      <c r="I31" s="120" t="s">
        <v>1285</v>
      </c>
      <c r="J31" s="84" t="s">
        <v>1281</v>
      </c>
      <c r="K31" s="84" t="s">
        <v>399</v>
      </c>
      <c r="L31" s="120" t="s">
        <v>1286</v>
      </c>
      <c r="M31" s="121" t="s">
        <v>1273</v>
      </c>
      <c r="N31" s="84" t="s">
        <v>503</v>
      </c>
      <c r="O31" s="120"/>
    </row>
    <row r="32" spans="1:15" ht="52.5">
      <c r="A32" s="120">
        <v>37</v>
      </c>
      <c r="B32" s="75" t="s">
        <v>52</v>
      </c>
      <c r="C32" s="92" t="s">
        <v>1222</v>
      </c>
      <c r="D32" s="140"/>
      <c r="E32" s="86">
        <v>38.299999999999997</v>
      </c>
      <c r="F32" s="91">
        <v>282</v>
      </c>
      <c r="G32" s="120"/>
      <c r="H32" s="120"/>
      <c r="I32" s="120" t="s">
        <v>1285</v>
      </c>
      <c r="J32" s="84" t="s">
        <v>1281</v>
      </c>
      <c r="K32" s="84" t="s">
        <v>400</v>
      </c>
      <c r="L32" s="120" t="s">
        <v>1286</v>
      </c>
      <c r="M32" s="121" t="s">
        <v>1273</v>
      </c>
      <c r="N32" s="84" t="s">
        <v>503</v>
      </c>
      <c r="O32" s="120"/>
    </row>
    <row r="33" spans="1:15" ht="52.5">
      <c r="A33" s="120">
        <v>38</v>
      </c>
      <c r="B33" s="92" t="s">
        <v>94</v>
      </c>
      <c r="C33" s="92" t="s">
        <v>88</v>
      </c>
      <c r="D33" s="140"/>
      <c r="E33" s="86">
        <v>49</v>
      </c>
      <c r="F33" s="91">
        <v>0</v>
      </c>
      <c r="G33" s="120"/>
      <c r="H33" s="120"/>
      <c r="I33" s="120" t="s">
        <v>1285</v>
      </c>
      <c r="J33" s="84" t="s">
        <v>1281</v>
      </c>
      <c r="K33" s="84" t="s">
        <v>401</v>
      </c>
      <c r="L33" s="120" t="s">
        <v>1286</v>
      </c>
      <c r="M33" s="121" t="s">
        <v>1273</v>
      </c>
      <c r="N33" s="84" t="s">
        <v>503</v>
      </c>
      <c r="O33" s="120"/>
    </row>
    <row r="34" spans="1:15" ht="102">
      <c r="A34" s="120">
        <v>39</v>
      </c>
      <c r="B34" s="75" t="s">
        <v>42</v>
      </c>
      <c r="C34" s="75" t="s">
        <v>43</v>
      </c>
      <c r="D34" s="140"/>
      <c r="E34" s="86">
        <v>291.89999999999998</v>
      </c>
      <c r="F34" s="85">
        <v>247.89500000000001</v>
      </c>
      <c r="G34" s="120">
        <v>0</v>
      </c>
      <c r="H34" s="120"/>
      <c r="I34" s="120" t="s">
        <v>1285</v>
      </c>
      <c r="J34" s="84" t="s">
        <v>1281</v>
      </c>
      <c r="K34" s="72" t="s">
        <v>114</v>
      </c>
      <c r="L34" s="120"/>
      <c r="M34" s="75"/>
      <c r="N34" s="84" t="s">
        <v>1263</v>
      </c>
      <c r="O34" s="120" t="s">
        <v>1268</v>
      </c>
    </row>
    <row r="35" spans="1:15" ht="102">
      <c r="A35" s="120">
        <v>40</v>
      </c>
      <c r="B35" s="75" t="s">
        <v>44</v>
      </c>
      <c r="C35" s="75" t="s">
        <v>43</v>
      </c>
      <c r="D35" s="140"/>
      <c r="E35" s="86">
        <v>482</v>
      </c>
      <c r="F35" s="85">
        <v>260.07400000000001</v>
      </c>
      <c r="G35" s="120">
        <v>0</v>
      </c>
      <c r="H35" s="120"/>
      <c r="I35" s="120" t="s">
        <v>1285</v>
      </c>
      <c r="J35" s="84" t="s">
        <v>1281</v>
      </c>
      <c r="K35" s="72" t="s">
        <v>115</v>
      </c>
      <c r="L35" s="120"/>
      <c r="M35" s="75"/>
      <c r="N35" s="84" t="s">
        <v>1263</v>
      </c>
      <c r="O35" s="120" t="s">
        <v>1268</v>
      </c>
    </row>
    <row r="36" spans="1:15" ht="102">
      <c r="A36" s="120">
        <v>41</v>
      </c>
      <c r="B36" s="75" t="s">
        <v>45</v>
      </c>
      <c r="C36" s="75" t="s">
        <v>43</v>
      </c>
      <c r="D36" s="140"/>
      <c r="E36" s="86">
        <v>220</v>
      </c>
      <c r="F36" s="85">
        <v>127.422</v>
      </c>
      <c r="G36" s="120">
        <v>19.212</v>
      </c>
      <c r="H36" s="120"/>
      <c r="I36" s="120" t="s">
        <v>1285</v>
      </c>
      <c r="J36" s="84" t="s">
        <v>1281</v>
      </c>
      <c r="K36" s="72" t="s">
        <v>116</v>
      </c>
      <c r="L36" s="120"/>
      <c r="M36" s="75"/>
      <c r="N36" s="84" t="s">
        <v>1263</v>
      </c>
      <c r="O36" s="120" t="s">
        <v>1268</v>
      </c>
    </row>
    <row r="37" spans="1:15" ht="102">
      <c r="A37" s="120">
        <v>42</v>
      </c>
      <c r="B37" s="75" t="s">
        <v>46</v>
      </c>
      <c r="C37" s="75" t="s">
        <v>43</v>
      </c>
      <c r="D37" s="140"/>
      <c r="E37" s="86">
        <v>27.3</v>
      </c>
      <c r="F37" s="85">
        <v>13.816000000000001</v>
      </c>
      <c r="G37" s="120">
        <v>0</v>
      </c>
      <c r="H37" s="120"/>
      <c r="I37" s="120" t="s">
        <v>1285</v>
      </c>
      <c r="J37" s="84" t="s">
        <v>1281</v>
      </c>
      <c r="K37" s="72" t="s">
        <v>117</v>
      </c>
      <c r="L37" s="120"/>
      <c r="M37" s="75"/>
      <c r="N37" s="84" t="s">
        <v>1263</v>
      </c>
      <c r="O37" s="120" t="s">
        <v>1268</v>
      </c>
    </row>
    <row r="38" spans="1:15" ht="102">
      <c r="A38" s="120">
        <v>43</v>
      </c>
      <c r="B38" s="75" t="s">
        <v>199</v>
      </c>
      <c r="C38" s="75" t="s">
        <v>43</v>
      </c>
      <c r="D38" s="140"/>
      <c r="E38" s="86">
        <v>11.4</v>
      </c>
      <c r="F38" s="85">
        <v>11.087</v>
      </c>
      <c r="G38" s="120">
        <v>0</v>
      </c>
      <c r="H38" s="120"/>
      <c r="I38" s="120" t="s">
        <v>1285</v>
      </c>
      <c r="J38" s="84" t="s">
        <v>1281</v>
      </c>
      <c r="K38" s="72" t="s">
        <v>118</v>
      </c>
      <c r="L38" s="120"/>
      <c r="M38" s="75"/>
      <c r="N38" s="84" t="s">
        <v>1263</v>
      </c>
      <c r="O38" s="120" t="s">
        <v>1268</v>
      </c>
    </row>
    <row r="39" spans="1:15" ht="102">
      <c r="A39" s="120">
        <v>44</v>
      </c>
      <c r="B39" s="75" t="s">
        <v>47</v>
      </c>
      <c r="C39" s="75" t="s">
        <v>43</v>
      </c>
      <c r="D39" s="140"/>
      <c r="E39" s="86">
        <v>113.6</v>
      </c>
      <c r="F39" s="85">
        <v>136.459</v>
      </c>
      <c r="G39" s="120">
        <v>0</v>
      </c>
      <c r="H39" s="120"/>
      <c r="I39" s="120" t="s">
        <v>1285</v>
      </c>
      <c r="J39" s="84" t="s">
        <v>1281</v>
      </c>
      <c r="K39" s="72" t="s">
        <v>119</v>
      </c>
      <c r="L39" s="120"/>
      <c r="M39" s="75"/>
      <c r="N39" s="84" t="s">
        <v>1263</v>
      </c>
      <c r="O39" s="120" t="s">
        <v>1268</v>
      </c>
    </row>
    <row r="40" spans="1:15" ht="102">
      <c r="A40" s="120">
        <v>45</v>
      </c>
      <c r="B40" s="75" t="s">
        <v>48</v>
      </c>
      <c r="C40" s="75" t="s">
        <v>43</v>
      </c>
      <c r="D40" s="140"/>
      <c r="E40" s="86">
        <v>68.2</v>
      </c>
      <c r="F40" s="85">
        <v>62.531999999999996</v>
      </c>
      <c r="G40" s="120">
        <v>0</v>
      </c>
      <c r="H40" s="120"/>
      <c r="I40" s="120" t="s">
        <v>1285</v>
      </c>
      <c r="J40" s="84" t="s">
        <v>1281</v>
      </c>
      <c r="K40" s="72" t="s">
        <v>120</v>
      </c>
      <c r="L40" s="120"/>
      <c r="M40" s="75"/>
      <c r="N40" s="84" t="s">
        <v>1263</v>
      </c>
      <c r="O40" s="120" t="s">
        <v>1268</v>
      </c>
    </row>
    <row r="41" spans="1:15" ht="102">
      <c r="A41" s="120">
        <v>46</v>
      </c>
      <c r="B41" s="75" t="s">
        <v>22</v>
      </c>
      <c r="C41" s="75" t="s">
        <v>43</v>
      </c>
      <c r="D41" s="140"/>
      <c r="E41" s="86">
        <v>54</v>
      </c>
      <c r="F41" s="85">
        <v>193.66399999999999</v>
      </c>
      <c r="G41" s="120">
        <v>0</v>
      </c>
      <c r="H41" s="120"/>
      <c r="I41" s="120" t="s">
        <v>1285</v>
      </c>
      <c r="J41" s="84" t="s">
        <v>1281</v>
      </c>
      <c r="K41" s="72" t="s">
        <v>121</v>
      </c>
      <c r="L41" s="120"/>
      <c r="M41" s="75"/>
      <c r="N41" s="84" t="s">
        <v>1263</v>
      </c>
      <c r="O41" s="120" t="s">
        <v>1268</v>
      </c>
    </row>
    <row r="42" spans="1:15" ht="102">
      <c r="A42" s="120">
        <v>47</v>
      </c>
      <c r="B42" s="75" t="s">
        <v>49</v>
      </c>
      <c r="C42" s="75" t="s">
        <v>43</v>
      </c>
      <c r="D42" s="140"/>
      <c r="E42" s="86">
        <v>103.2</v>
      </c>
      <c r="F42" s="85">
        <v>90.834000000000003</v>
      </c>
      <c r="G42" s="120">
        <v>0</v>
      </c>
      <c r="H42" s="120"/>
      <c r="I42" s="120" t="s">
        <v>1285</v>
      </c>
      <c r="J42" s="84" t="s">
        <v>1281</v>
      </c>
      <c r="K42" s="72" t="s">
        <v>122</v>
      </c>
      <c r="L42" s="120"/>
      <c r="M42" s="75"/>
      <c r="N42" s="84" t="s">
        <v>1263</v>
      </c>
      <c r="O42" s="120" t="s">
        <v>1268</v>
      </c>
    </row>
    <row r="43" spans="1:15" ht="102">
      <c r="A43" s="120">
        <v>48</v>
      </c>
      <c r="B43" s="75" t="s">
        <v>200</v>
      </c>
      <c r="C43" s="75" t="s">
        <v>43</v>
      </c>
      <c r="D43" s="140"/>
      <c r="E43" s="86">
        <v>47.8</v>
      </c>
      <c r="F43" s="85">
        <v>73.465999999999994</v>
      </c>
      <c r="G43" s="120">
        <v>0</v>
      </c>
      <c r="H43" s="120"/>
      <c r="I43" s="120" t="s">
        <v>1285</v>
      </c>
      <c r="J43" s="84" t="s">
        <v>1281</v>
      </c>
      <c r="K43" s="72" t="s">
        <v>123</v>
      </c>
      <c r="L43" s="120"/>
      <c r="M43" s="75"/>
      <c r="N43" s="84" t="s">
        <v>1263</v>
      </c>
      <c r="O43" s="120" t="s">
        <v>1268</v>
      </c>
    </row>
    <row r="44" spans="1:15" ht="102">
      <c r="A44" s="120">
        <v>49</v>
      </c>
      <c r="B44" s="75" t="s">
        <v>351</v>
      </c>
      <c r="C44" s="75" t="s">
        <v>43</v>
      </c>
      <c r="D44" s="140"/>
      <c r="E44" s="86">
        <v>31.2</v>
      </c>
      <c r="F44" s="85">
        <v>51.171999999999997</v>
      </c>
      <c r="G44" s="120">
        <v>0</v>
      </c>
      <c r="H44" s="120"/>
      <c r="I44" s="120" t="s">
        <v>1285</v>
      </c>
      <c r="J44" s="84" t="s">
        <v>1281</v>
      </c>
      <c r="K44" s="72" t="s">
        <v>124</v>
      </c>
      <c r="L44" s="120"/>
      <c r="M44" s="75"/>
      <c r="N44" s="84" t="s">
        <v>1263</v>
      </c>
      <c r="O44" s="120" t="s">
        <v>1268</v>
      </c>
    </row>
    <row r="45" spans="1:15" ht="102">
      <c r="A45" s="120">
        <v>50</v>
      </c>
      <c r="B45" s="75" t="s">
        <v>50</v>
      </c>
      <c r="C45" s="75" t="s">
        <v>43</v>
      </c>
      <c r="D45" s="140"/>
      <c r="E45" s="86">
        <v>97.9</v>
      </c>
      <c r="F45" s="85">
        <v>19.125</v>
      </c>
      <c r="G45" s="120">
        <v>0</v>
      </c>
      <c r="H45" s="120"/>
      <c r="I45" s="120" t="s">
        <v>1285</v>
      </c>
      <c r="J45" s="84" t="s">
        <v>1281</v>
      </c>
      <c r="K45" s="72" t="s">
        <v>125</v>
      </c>
      <c r="L45" s="120"/>
      <c r="M45" s="75"/>
      <c r="N45" s="84" t="s">
        <v>1263</v>
      </c>
      <c r="O45" s="120" t="s">
        <v>1268</v>
      </c>
    </row>
    <row r="46" spans="1:15" ht="102">
      <c r="A46" s="120">
        <v>51</v>
      </c>
      <c r="B46" s="75" t="s">
        <v>201</v>
      </c>
      <c r="C46" s="75" t="s">
        <v>51</v>
      </c>
      <c r="D46" s="140"/>
      <c r="E46" s="86">
        <v>18.3</v>
      </c>
      <c r="F46" s="85"/>
      <c r="G46" s="120">
        <v>0</v>
      </c>
      <c r="H46" s="120"/>
      <c r="I46" s="120" t="s">
        <v>1285</v>
      </c>
      <c r="J46" s="84" t="s">
        <v>1281</v>
      </c>
      <c r="K46" s="72" t="s">
        <v>126</v>
      </c>
      <c r="L46" s="120"/>
      <c r="M46" s="75"/>
      <c r="N46" s="84" t="s">
        <v>1263</v>
      </c>
      <c r="O46" s="120" t="s">
        <v>1268</v>
      </c>
    </row>
    <row r="47" spans="1:15" ht="102">
      <c r="A47" s="120">
        <v>52</v>
      </c>
      <c r="B47" s="75" t="s">
        <v>202</v>
      </c>
      <c r="C47" s="75" t="s">
        <v>43</v>
      </c>
      <c r="D47" s="140"/>
      <c r="E47" s="86">
        <v>15.6</v>
      </c>
      <c r="F47" s="85">
        <v>37.720999999999997</v>
      </c>
      <c r="G47" s="120">
        <v>0</v>
      </c>
      <c r="H47" s="120"/>
      <c r="I47" s="120" t="s">
        <v>1285</v>
      </c>
      <c r="J47" s="84" t="s">
        <v>1281</v>
      </c>
      <c r="K47" s="72" t="s">
        <v>127</v>
      </c>
      <c r="L47" s="120"/>
      <c r="M47" s="75"/>
      <c r="N47" s="84" t="s">
        <v>1263</v>
      </c>
      <c r="O47" s="120" t="s">
        <v>1268</v>
      </c>
    </row>
    <row r="48" spans="1:15" ht="102">
      <c r="A48" s="120">
        <v>53</v>
      </c>
      <c r="B48" s="75" t="s">
        <v>203</v>
      </c>
      <c r="C48" s="75" t="s">
        <v>204</v>
      </c>
      <c r="D48" s="140"/>
      <c r="E48" s="86"/>
      <c r="F48" s="85"/>
      <c r="G48" s="120">
        <v>0</v>
      </c>
      <c r="H48" s="120"/>
      <c r="I48" s="120" t="s">
        <v>1285</v>
      </c>
      <c r="J48" s="84" t="s">
        <v>1281</v>
      </c>
      <c r="K48" s="72" t="s">
        <v>128</v>
      </c>
      <c r="L48" s="120"/>
      <c r="M48" s="75"/>
      <c r="N48" s="84" t="s">
        <v>1263</v>
      </c>
      <c r="O48" s="120" t="s">
        <v>1268</v>
      </c>
    </row>
    <row r="49" spans="1:15" ht="102">
      <c r="A49" s="120">
        <v>54</v>
      </c>
      <c r="B49" s="92" t="s">
        <v>205</v>
      </c>
      <c r="C49" s="154" t="s">
        <v>1223</v>
      </c>
      <c r="D49" s="140"/>
      <c r="E49" s="86"/>
      <c r="F49" s="85">
        <v>120.96</v>
      </c>
      <c r="G49" s="120"/>
      <c r="H49" s="120"/>
      <c r="I49" s="120" t="s">
        <v>1285</v>
      </c>
      <c r="J49" s="84" t="s">
        <v>1281</v>
      </c>
      <c r="K49" s="84" t="s">
        <v>207</v>
      </c>
      <c r="L49" s="120" t="s">
        <v>1287</v>
      </c>
      <c r="M49" s="121" t="s">
        <v>1274</v>
      </c>
      <c r="N49" s="84" t="s">
        <v>1263</v>
      </c>
      <c r="O49" s="120" t="s">
        <v>1268</v>
      </c>
    </row>
    <row r="50" spans="1:15" ht="102">
      <c r="A50" s="120">
        <v>55</v>
      </c>
      <c r="B50" s="92" t="s">
        <v>220</v>
      </c>
      <c r="C50" s="154" t="s">
        <v>1223</v>
      </c>
      <c r="D50" s="140"/>
      <c r="E50" s="86"/>
      <c r="F50" s="85">
        <v>95.18</v>
      </c>
      <c r="G50" s="120"/>
      <c r="H50" s="120"/>
      <c r="I50" s="120" t="s">
        <v>1285</v>
      </c>
      <c r="J50" s="84" t="s">
        <v>1281</v>
      </c>
      <c r="K50" s="84" t="s">
        <v>208</v>
      </c>
      <c r="L50" s="120" t="s">
        <v>1287</v>
      </c>
      <c r="M50" s="121" t="s">
        <v>1274</v>
      </c>
      <c r="N50" s="84" t="s">
        <v>1263</v>
      </c>
      <c r="O50" s="120" t="s">
        <v>1268</v>
      </c>
    </row>
    <row r="51" spans="1:15" ht="102">
      <c r="A51" s="120">
        <v>56</v>
      </c>
      <c r="B51" s="92" t="s">
        <v>219</v>
      </c>
      <c r="C51" s="154" t="s">
        <v>1223</v>
      </c>
      <c r="D51" s="140"/>
      <c r="E51" s="86"/>
      <c r="F51" s="85">
        <v>129.80000000000001</v>
      </c>
      <c r="G51" s="120"/>
      <c r="H51" s="120"/>
      <c r="I51" s="120" t="s">
        <v>1285</v>
      </c>
      <c r="J51" s="84" t="s">
        <v>1281</v>
      </c>
      <c r="K51" s="84" t="s">
        <v>209</v>
      </c>
      <c r="L51" s="120" t="s">
        <v>1287</v>
      </c>
      <c r="M51" s="121" t="s">
        <v>1274</v>
      </c>
      <c r="N51" s="84" t="s">
        <v>1263</v>
      </c>
      <c r="O51" s="120" t="s">
        <v>1268</v>
      </c>
    </row>
    <row r="52" spans="1:15" ht="102">
      <c r="A52" s="120">
        <v>57</v>
      </c>
      <c r="B52" s="92" t="s">
        <v>222</v>
      </c>
      <c r="C52" s="154" t="s">
        <v>1223</v>
      </c>
      <c r="D52" s="140"/>
      <c r="E52" s="86"/>
      <c r="F52" s="85">
        <v>0</v>
      </c>
      <c r="G52" s="120"/>
      <c r="H52" s="120"/>
      <c r="I52" s="120" t="s">
        <v>1285</v>
      </c>
      <c r="J52" s="84" t="s">
        <v>1281</v>
      </c>
      <c r="K52" s="84" t="s">
        <v>210</v>
      </c>
      <c r="L52" s="120" t="s">
        <v>1287</v>
      </c>
      <c r="M52" s="121" t="s">
        <v>1274</v>
      </c>
      <c r="N52" s="84" t="s">
        <v>1263</v>
      </c>
      <c r="O52" s="120" t="s">
        <v>1268</v>
      </c>
    </row>
    <row r="53" spans="1:15" ht="102">
      <c r="A53" s="120">
        <v>58</v>
      </c>
      <c r="B53" s="92" t="s">
        <v>223</v>
      </c>
      <c r="C53" s="154" t="s">
        <v>1223</v>
      </c>
      <c r="D53" s="140"/>
      <c r="E53" s="86"/>
      <c r="F53" s="85">
        <v>56.655000000000001</v>
      </c>
      <c r="G53" s="120"/>
      <c r="H53" s="120"/>
      <c r="I53" s="120" t="s">
        <v>1285</v>
      </c>
      <c r="J53" s="84" t="s">
        <v>1281</v>
      </c>
      <c r="K53" s="84" t="s">
        <v>211</v>
      </c>
      <c r="L53" s="120" t="s">
        <v>1287</v>
      </c>
      <c r="M53" s="121" t="s">
        <v>1274</v>
      </c>
      <c r="N53" s="84" t="s">
        <v>1263</v>
      </c>
      <c r="O53" s="120" t="s">
        <v>1268</v>
      </c>
    </row>
    <row r="54" spans="1:15" ht="102">
      <c r="A54" s="120">
        <v>59</v>
      </c>
      <c r="B54" s="92" t="s">
        <v>224</v>
      </c>
      <c r="C54" s="154" t="s">
        <v>1223</v>
      </c>
      <c r="D54" s="140"/>
      <c r="E54" s="86"/>
      <c r="F54" s="85">
        <v>0</v>
      </c>
      <c r="G54" s="120"/>
      <c r="H54" s="120"/>
      <c r="I54" s="120" t="s">
        <v>1285</v>
      </c>
      <c r="J54" s="84" t="s">
        <v>1281</v>
      </c>
      <c r="K54" s="84" t="s">
        <v>212</v>
      </c>
      <c r="L54" s="120" t="s">
        <v>1287</v>
      </c>
      <c r="M54" s="121" t="s">
        <v>1274</v>
      </c>
      <c r="N54" s="84" t="s">
        <v>1263</v>
      </c>
      <c r="O54" s="120" t="s">
        <v>1268</v>
      </c>
    </row>
    <row r="55" spans="1:15" ht="102">
      <c r="A55" s="120">
        <v>60</v>
      </c>
      <c r="B55" s="92" t="s">
        <v>225</v>
      </c>
      <c r="C55" s="154" t="s">
        <v>1223</v>
      </c>
      <c r="D55" s="140"/>
      <c r="E55" s="86"/>
      <c r="F55" s="85">
        <v>0</v>
      </c>
      <c r="G55" s="120"/>
      <c r="H55" s="120"/>
      <c r="I55" s="120" t="s">
        <v>1285</v>
      </c>
      <c r="J55" s="84" t="s">
        <v>1281</v>
      </c>
      <c r="K55" s="84" t="s">
        <v>213</v>
      </c>
      <c r="L55" s="120" t="s">
        <v>1287</v>
      </c>
      <c r="M55" s="121" t="s">
        <v>1274</v>
      </c>
      <c r="N55" s="84" t="s">
        <v>1263</v>
      </c>
      <c r="O55" s="120" t="s">
        <v>1268</v>
      </c>
    </row>
    <row r="56" spans="1:15" ht="102">
      <c r="A56" s="120">
        <v>61</v>
      </c>
      <c r="B56" s="92" t="s">
        <v>226</v>
      </c>
      <c r="C56" s="154" t="s">
        <v>1223</v>
      </c>
      <c r="D56" s="140"/>
      <c r="E56" s="86"/>
      <c r="F56" s="85">
        <v>70</v>
      </c>
      <c r="G56" s="120"/>
      <c r="H56" s="120"/>
      <c r="I56" s="120" t="s">
        <v>1285</v>
      </c>
      <c r="J56" s="84" t="s">
        <v>1281</v>
      </c>
      <c r="K56" s="84" t="s">
        <v>214</v>
      </c>
      <c r="L56" s="120" t="s">
        <v>1287</v>
      </c>
      <c r="M56" s="121" t="s">
        <v>1274</v>
      </c>
      <c r="N56" s="84" t="s">
        <v>1263</v>
      </c>
      <c r="O56" s="120" t="s">
        <v>1268</v>
      </c>
    </row>
    <row r="57" spans="1:15" ht="102">
      <c r="A57" s="120">
        <v>62</v>
      </c>
      <c r="B57" s="92" t="s">
        <v>227</v>
      </c>
      <c r="C57" s="154" t="s">
        <v>1223</v>
      </c>
      <c r="D57" s="140"/>
      <c r="E57" s="86"/>
      <c r="F57" s="85">
        <v>71</v>
      </c>
      <c r="G57" s="120"/>
      <c r="H57" s="120"/>
      <c r="I57" s="120" t="s">
        <v>1285</v>
      </c>
      <c r="J57" s="84" t="s">
        <v>1281</v>
      </c>
      <c r="K57" s="84" t="s">
        <v>215</v>
      </c>
      <c r="L57" s="120" t="s">
        <v>1287</v>
      </c>
      <c r="M57" s="121" t="s">
        <v>1274</v>
      </c>
      <c r="N57" s="84" t="s">
        <v>1263</v>
      </c>
      <c r="O57" s="120" t="s">
        <v>1268</v>
      </c>
    </row>
    <row r="58" spans="1:15" ht="102">
      <c r="A58" s="120">
        <v>63</v>
      </c>
      <c r="B58" s="92" t="s">
        <v>1224</v>
      </c>
      <c r="C58" s="154" t="s">
        <v>1223</v>
      </c>
      <c r="D58" s="140"/>
      <c r="E58" s="86"/>
      <c r="F58" s="85">
        <v>0</v>
      </c>
      <c r="G58" s="120"/>
      <c r="H58" s="120"/>
      <c r="I58" s="120" t="s">
        <v>1285</v>
      </c>
      <c r="J58" s="84" t="s">
        <v>1281</v>
      </c>
      <c r="K58" s="84" t="s">
        <v>216</v>
      </c>
      <c r="L58" s="120" t="s">
        <v>1287</v>
      </c>
      <c r="M58" s="121" t="s">
        <v>1274</v>
      </c>
      <c r="N58" s="84" t="s">
        <v>1263</v>
      </c>
      <c r="O58" s="120" t="s">
        <v>1268</v>
      </c>
    </row>
    <row r="59" spans="1:15" ht="102">
      <c r="A59" s="120">
        <v>64</v>
      </c>
      <c r="B59" s="92" t="s">
        <v>221</v>
      </c>
      <c r="C59" s="154" t="s">
        <v>1223</v>
      </c>
      <c r="D59" s="140"/>
      <c r="E59" s="86"/>
      <c r="F59" s="85">
        <v>94.79</v>
      </c>
      <c r="G59" s="120"/>
      <c r="H59" s="120"/>
      <c r="I59" s="120" t="s">
        <v>1285</v>
      </c>
      <c r="J59" s="84" t="s">
        <v>1281</v>
      </c>
      <c r="K59" s="84" t="s">
        <v>217</v>
      </c>
      <c r="L59" s="120" t="s">
        <v>1287</v>
      </c>
      <c r="M59" s="121" t="s">
        <v>1274</v>
      </c>
      <c r="N59" s="84" t="s">
        <v>1263</v>
      </c>
      <c r="O59" s="120" t="s">
        <v>1268</v>
      </c>
    </row>
    <row r="60" spans="1:15" ht="102">
      <c r="A60" s="120">
        <v>65</v>
      </c>
      <c r="B60" s="92" t="s">
        <v>229</v>
      </c>
      <c r="C60" s="154" t="s">
        <v>1223</v>
      </c>
      <c r="D60" s="140"/>
      <c r="E60" s="86"/>
      <c r="F60" s="85">
        <v>0</v>
      </c>
      <c r="G60" s="120"/>
      <c r="H60" s="120"/>
      <c r="I60" s="120" t="s">
        <v>1285</v>
      </c>
      <c r="J60" s="84" t="s">
        <v>1281</v>
      </c>
      <c r="K60" s="84" t="s">
        <v>218</v>
      </c>
      <c r="L60" s="120" t="s">
        <v>1287</v>
      </c>
      <c r="M60" s="121" t="s">
        <v>1274</v>
      </c>
      <c r="N60" s="84" t="s">
        <v>1263</v>
      </c>
      <c r="O60" s="120" t="s">
        <v>1268</v>
      </c>
    </row>
    <row r="61" spans="1:15" ht="102">
      <c r="A61" s="120">
        <v>66</v>
      </c>
      <c r="B61" s="75" t="s">
        <v>230</v>
      </c>
      <c r="C61" s="75" t="s">
        <v>231</v>
      </c>
      <c r="D61" s="140"/>
      <c r="E61" s="86"/>
      <c r="F61" s="85"/>
      <c r="G61" s="120"/>
      <c r="H61" s="120"/>
      <c r="I61" s="120" t="s">
        <v>1285</v>
      </c>
      <c r="J61" s="84" t="s">
        <v>1281</v>
      </c>
      <c r="K61" s="123" t="s">
        <v>129</v>
      </c>
      <c r="L61" s="120"/>
      <c r="M61" s="75"/>
      <c r="N61" s="84" t="s">
        <v>1263</v>
      </c>
      <c r="O61" s="120" t="s">
        <v>1268</v>
      </c>
    </row>
    <row r="62" spans="1:15" ht="102">
      <c r="A62" s="120">
        <v>67</v>
      </c>
      <c r="B62" s="75" t="s">
        <v>232</v>
      </c>
      <c r="C62" s="75" t="s">
        <v>233</v>
      </c>
      <c r="D62" s="140"/>
      <c r="E62" s="86"/>
      <c r="F62" s="85"/>
      <c r="G62" s="120"/>
      <c r="H62" s="120"/>
      <c r="I62" s="120" t="s">
        <v>1285</v>
      </c>
      <c r="J62" s="84" t="s">
        <v>1281</v>
      </c>
      <c r="K62" s="123" t="s">
        <v>130</v>
      </c>
      <c r="L62" s="120"/>
      <c r="M62" s="75"/>
      <c r="N62" s="84" t="s">
        <v>1263</v>
      </c>
      <c r="O62" s="120" t="s">
        <v>1268</v>
      </c>
    </row>
    <row r="63" spans="1:15" ht="102">
      <c r="A63" s="120">
        <v>68</v>
      </c>
      <c r="B63" s="92" t="s">
        <v>97</v>
      </c>
      <c r="C63" s="92" t="s">
        <v>1225</v>
      </c>
      <c r="D63" s="140"/>
      <c r="E63" s="86">
        <v>39</v>
      </c>
      <c r="F63" s="85"/>
      <c r="G63" s="120"/>
      <c r="H63" s="120"/>
      <c r="I63" s="120" t="s">
        <v>1285</v>
      </c>
      <c r="J63" s="84" t="s">
        <v>1281</v>
      </c>
      <c r="K63" s="84" t="s">
        <v>131</v>
      </c>
      <c r="L63" s="120" t="s">
        <v>1286</v>
      </c>
      <c r="M63" s="121" t="s">
        <v>1273</v>
      </c>
      <c r="N63" s="84" t="s">
        <v>1263</v>
      </c>
      <c r="O63" s="120" t="s">
        <v>1268</v>
      </c>
    </row>
    <row r="64" spans="1:15" ht="102">
      <c r="A64" s="120">
        <v>69</v>
      </c>
      <c r="B64" s="92" t="s">
        <v>99</v>
      </c>
      <c r="C64" s="92" t="s">
        <v>1225</v>
      </c>
      <c r="D64" s="140"/>
      <c r="E64" s="86">
        <v>9.3000000000000007</v>
      </c>
      <c r="F64" s="85"/>
      <c r="G64" s="120"/>
      <c r="H64" s="120"/>
      <c r="I64" s="120" t="s">
        <v>1285</v>
      </c>
      <c r="J64" s="84" t="s">
        <v>1281</v>
      </c>
      <c r="K64" s="84" t="s">
        <v>132</v>
      </c>
      <c r="L64" s="120" t="s">
        <v>1286</v>
      </c>
      <c r="M64" s="121" t="s">
        <v>1273</v>
      </c>
      <c r="N64" s="84" t="s">
        <v>1263</v>
      </c>
      <c r="O64" s="120" t="s">
        <v>1268</v>
      </c>
    </row>
    <row r="65" spans="1:15" ht="102">
      <c r="A65" s="120">
        <v>70</v>
      </c>
      <c r="B65" s="75" t="s">
        <v>234</v>
      </c>
      <c r="C65" s="75" t="s">
        <v>235</v>
      </c>
      <c r="D65" s="140"/>
      <c r="E65" s="86"/>
      <c r="F65" s="85"/>
      <c r="G65" s="120"/>
      <c r="H65" s="120"/>
      <c r="I65" s="120" t="s">
        <v>1285</v>
      </c>
      <c r="J65" s="84" t="s">
        <v>1281</v>
      </c>
      <c r="K65" s="123" t="s">
        <v>236</v>
      </c>
      <c r="L65" s="120"/>
      <c r="M65" s="75"/>
      <c r="N65" s="84" t="s">
        <v>1263</v>
      </c>
      <c r="O65" s="120" t="s">
        <v>1268</v>
      </c>
    </row>
    <row r="66" spans="1:15" ht="102">
      <c r="A66" s="120">
        <v>71</v>
      </c>
      <c r="B66" s="75" t="s">
        <v>239</v>
      </c>
      <c r="C66" s="75" t="s">
        <v>240</v>
      </c>
      <c r="D66" s="140"/>
      <c r="E66" s="86"/>
      <c r="F66" s="85"/>
      <c r="G66" s="120"/>
      <c r="H66" s="120"/>
      <c r="I66" s="120" t="s">
        <v>1285</v>
      </c>
      <c r="J66" s="84" t="s">
        <v>1281</v>
      </c>
      <c r="K66" s="123" t="s">
        <v>237</v>
      </c>
      <c r="L66" s="120"/>
      <c r="M66" s="75"/>
      <c r="N66" s="84" t="s">
        <v>1263</v>
      </c>
      <c r="O66" s="120" t="s">
        <v>1268</v>
      </c>
    </row>
    <row r="67" spans="1:15" ht="63.75">
      <c r="A67" s="120">
        <v>72</v>
      </c>
      <c r="B67" s="125" t="s">
        <v>241</v>
      </c>
      <c r="C67" s="125" t="s">
        <v>242</v>
      </c>
      <c r="D67" s="140"/>
      <c r="E67" s="127"/>
      <c r="F67" s="85"/>
      <c r="G67" s="120"/>
      <c r="H67" s="120"/>
      <c r="I67" s="120" t="s">
        <v>1285</v>
      </c>
      <c r="J67" s="84" t="s">
        <v>1281</v>
      </c>
      <c r="K67" s="123" t="s">
        <v>238</v>
      </c>
      <c r="L67" s="120"/>
      <c r="M67" s="125"/>
      <c r="N67" s="84" t="s">
        <v>1262</v>
      </c>
      <c r="O67" s="120"/>
    </row>
    <row r="68" spans="1:15" ht="51">
      <c r="A68" s="120">
        <v>73</v>
      </c>
      <c r="B68" s="75" t="s">
        <v>52</v>
      </c>
      <c r="C68" s="75" t="s">
        <v>53</v>
      </c>
      <c r="D68" s="140"/>
      <c r="E68" s="86">
        <v>73.7</v>
      </c>
      <c r="F68" s="85">
        <v>73.47</v>
      </c>
      <c r="G68" s="85">
        <v>0.23100000000000001</v>
      </c>
      <c r="H68" s="120"/>
      <c r="I68" s="120" t="s">
        <v>1285</v>
      </c>
      <c r="J68" s="84" t="s">
        <v>1281</v>
      </c>
      <c r="K68" s="72" t="s">
        <v>133</v>
      </c>
      <c r="L68" s="120"/>
      <c r="M68" s="75"/>
      <c r="N68" s="84" t="s">
        <v>503</v>
      </c>
      <c r="O68" s="120"/>
    </row>
    <row r="69" spans="1:15" ht="51">
      <c r="A69" s="120">
        <v>74</v>
      </c>
      <c r="B69" s="75" t="s">
        <v>52</v>
      </c>
      <c r="C69" s="75" t="s">
        <v>54</v>
      </c>
      <c r="D69" s="140"/>
      <c r="E69" s="86">
        <v>107.1</v>
      </c>
      <c r="F69" s="85">
        <v>58.37</v>
      </c>
      <c r="G69" s="85">
        <v>5.4740000000000002</v>
      </c>
      <c r="H69" s="120"/>
      <c r="I69" s="120" t="s">
        <v>1285</v>
      </c>
      <c r="J69" s="84" t="s">
        <v>1281</v>
      </c>
      <c r="K69" s="72" t="s">
        <v>134</v>
      </c>
      <c r="L69" s="120"/>
      <c r="M69" s="75"/>
      <c r="N69" s="84" t="s">
        <v>503</v>
      </c>
      <c r="O69" s="120"/>
    </row>
    <row r="70" spans="1:15" ht="73.5">
      <c r="A70" s="120">
        <v>75</v>
      </c>
      <c r="B70" s="75" t="s">
        <v>52</v>
      </c>
      <c r="C70" s="75" t="s">
        <v>55</v>
      </c>
      <c r="D70" s="140"/>
      <c r="E70" s="86">
        <v>410.6</v>
      </c>
      <c r="F70" s="85">
        <v>662.46299999999997</v>
      </c>
      <c r="G70" s="120"/>
      <c r="H70" s="120"/>
      <c r="I70" s="120" t="s">
        <v>1285</v>
      </c>
      <c r="J70" s="84" t="s">
        <v>1281</v>
      </c>
      <c r="K70" s="72" t="s">
        <v>135</v>
      </c>
      <c r="L70" s="120"/>
      <c r="M70" s="160" t="s">
        <v>1601</v>
      </c>
      <c r="N70" s="84" t="s">
        <v>503</v>
      </c>
      <c r="O70" s="120"/>
    </row>
    <row r="71" spans="1:15" ht="73.5">
      <c r="A71" s="120">
        <v>76</v>
      </c>
      <c r="B71" s="75" t="s">
        <v>52</v>
      </c>
      <c r="C71" s="75" t="s">
        <v>243</v>
      </c>
      <c r="D71" s="140"/>
      <c r="E71" s="86">
        <v>708.2</v>
      </c>
      <c r="F71" s="85">
        <v>1079.7860000000001</v>
      </c>
      <c r="G71" s="120"/>
      <c r="H71" s="120"/>
      <c r="I71" s="120" t="s">
        <v>1285</v>
      </c>
      <c r="J71" s="84" t="s">
        <v>1281</v>
      </c>
      <c r="K71" s="72" t="s">
        <v>136</v>
      </c>
      <c r="L71" s="120"/>
      <c r="M71" s="160" t="s">
        <v>1601</v>
      </c>
      <c r="N71" s="84" t="s">
        <v>503</v>
      </c>
      <c r="O71" s="120"/>
    </row>
    <row r="72" spans="1:15" ht="73.5">
      <c r="A72" s="120">
        <v>77</v>
      </c>
      <c r="B72" s="75" t="s">
        <v>52</v>
      </c>
      <c r="C72" s="75" t="s">
        <v>56</v>
      </c>
      <c r="D72" s="140"/>
      <c r="E72" s="86">
        <v>687</v>
      </c>
      <c r="F72" s="85">
        <v>1351.354</v>
      </c>
      <c r="G72" s="120"/>
      <c r="H72" s="120"/>
      <c r="I72" s="120" t="s">
        <v>1285</v>
      </c>
      <c r="J72" s="84" t="s">
        <v>1281</v>
      </c>
      <c r="K72" s="72" t="s">
        <v>137</v>
      </c>
      <c r="L72" s="120"/>
      <c r="M72" s="160" t="s">
        <v>1602</v>
      </c>
      <c r="N72" s="84" t="s">
        <v>503</v>
      </c>
      <c r="O72" s="120"/>
    </row>
    <row r="73" spans="1:15" ht="73.5">
      <c r="A73" s="120">
        <v>78</v>
      </c>
      <c r="B73" s="75" t="s">
        <v>52</v>
      </c>
      <c r="C73" s="75" t="s">
        <v>57</v>
      </c>
      <c r="D73" s="140"/>
      <c r="E73" s="86">
        <v>716.9</v>
      </c>
      <c r="F73" s="85">
        <v>1662.5889999999999</v>
      </c>
      <c r="G73" s="120"/>
      <c r="H73" s="120"/>
      <c r="I73" s="120" t="s">
        <v>1285</v>
      </c>
      <c r="J73" s="84" t="s">
        <v>1281</v>
      </c>
      <c r="K73" s="72" t="s">
        <v>138</v>
      </c>
      <c r="L73" s="120"/>
      <c r="M73" s="160" t="s">
        <v>1602</v>
      </c>
      <c r="N73" s="84" t="s">
        <v>503</v>
      </c>
      <c r="O73" s="120"/>
    </row>
    <row r="74" spans="1:15" ht="73.5">
      <c r="A74" s="120">
        <v>79</v>
      </c>
      <c r="B74" s="75" t="s">
        <v>52</v>
      </c>
      <c r="C74" s="75" t="s">
        <v>58</v>
      </c>
      <c r="D74" s="140"/>
      <c r="E74" s="86">
        <v>427.7</v>
      </c>
      <c r="F74" s="85">
        <v>742.48299999999995</v>
      </c>
      <c r="G74" s="120"/>
      <c r="H74" s="120"/>
      <c r="I74" s="120" t="s">
        <v>1285</v>
      </c>
      <c r="J74" s="84" t="s">
        <v>1281</v>
      </c>
      <c r="K74" s="72" t="s">
        <v>139</v>
      </c>
      <c r="L74" s="120"/>
      <c r="M74" s="160" t="s">
        <v>1602</v>
      </c>
      <c r="N74" s="84" t="s">
        <v>503</v>
      </c>
      <c r="O74" s="120"/>
    </row>
    <row r="75" spans="1:15" ht="73.5">
      <c r="A75" s="120">
        <v>80</v>
      </c>
      <c r="B75" s="75" t="s">
        <v>52</v>
      </c>
      <c r="C75" s="75" t="s">
        <v>59</v>
      </c>
      <c r="D75" s="140"/>
      <c r="E75" s="86">
        <v>400.4</v>
      </c>
      <c r="F75" s="85">
        <v>668.33600000000001</v>
      </c>
      <c r="G75" s="120"/>
      <c r="H75" s="120"/>
      <c r="I75" s="120" t="s">
        <v>1285</v>
      </c>
      <c r="J75" s="84" t="s">
        <v>1281</v>
      </c>
      <c r="K75" s="72" t="s">
        <v>140</v>
      </c>
      <c r="L75" s="120"/>
      <c r="M75" s="160" t="s">
        <v>1603</v>
      </c>
      <c r="N75" s="84" t="s">
        <v>503</v>
      </c>
      <c r="O75" s="120"/>
    </row>
    <row r="76" spans="1:15" ht="73.5">
      <c r="A76" s="120">
        <v>81</v>
      </c>
      <c r="B76" s="75" t="s">
        <v>52</v>
      </c>
      <c r="C76" s="75" t="s">
        <v>60</v>
      </c>
      <c r="D76" s="140"/>
      <c r="E76" s="86">
        <v>807.6</v>
      </c>
      <c r="F76" s="85">
        <v>2577.5430000000001</v>
      </c>
      <c r="G76" s="120"/>
      <c r="H76" s="120"/>
      <c r="I76" s="120" t="s">
        <v>1285</v>
      </c>
      <c r="J76" s="84" t="s">
        <v>1281</v>
      </c>
      <c r="K76" s="72" t="s">
        <v>141</v>
      </c>
      <c r="L76" s="120"/>
      <c r="M76" s="160" t="s">
        <v>1601</v>
      </c>
      <c r="N76" s="84" t="s">
        <v>503</v>
      </c>
      <c r="O76" s="120"/>
    </row>
    <row r="77" spans="1:15" ht="51">
      <c r="A77" s="120">
        <v>82</v>
      </c>
      <c r="B77" s="75" t="s">
        <v>52</v>
      </c>
      <c r="C77" s="75" t="s">
        <v>61</v>
      </c>
      <c r="D77" s="140"/>
      <c r="E77" s="86">
        <v>92.1</v>
      </c>
      <c r="F77" s="85"/>
      <c r="G77" s="85"/>
      <c r="H77" s="120"/>
      <c r="I77" s="120" t="s">
        <v>1285</v>
      </c>
      <c r="J77" s="84" t="s">
        <v>1281</v>
      </c>
      <c r="K77" s="72" t="s">
        <v>142</v>
      </c>
      <c r="L77" s="120"/>
      <c r="M77" s="75"/>
      <c r="N77" s="84" t="s">
        <v>503</v>
      </c>
      <c r="O77" s="120"/>
    </row>
    <row r="78" spans="1:15" ht="51">
      <c r="A78" s="120">
        <v>83</v>
      </c>
      <c r="B78" s="75" t="s">
        <v>52</v>
      </c>
      <c r="C78" s="75" t="s">
        <v>62</v>
      </c>
      <c r="D78" s="140"/>
      <c r="E78" s="86">
        <v>364.4</v>
      </c>
      <c r="F78" s="85">
        <v>690.49300000000005</v>
      </c>
      <c r="G78" s="85">
        <v>373.25799999999998</v>
      </c>
      <c r="H78" s="120"/>
      <c r="I78" s="120" t="s">
        <v>1285</v>
      </c>
      <c r="J78" s="84" t="s">
        <v>1281</v>
      </c>
      <c r="K78" s="72" t="s">
        <v>143</v>
      </c>
      <c r="L78" s="120"/>
      <c r="M78" s="75"/>
      <c r="N78" s="84" t="s">
        <v>503</v>
      </c>
      <c r="O78" s="120"/>
    </row>
    <row r="79" spans="1:15" ht="51">
      <c r="A79" s="120">
        <v>84</v>
      </c>
      <c r="B79" s="75" t="s">
        <v>52</v>
      </c>
      <c r="C79" s="75" t="s">
        <v>63</v>
      </c>
      <c r="D79" s="140"/>
      <c r="E79" s="86">
        <v>389</v>
      </c>
      <c r="F79" s="85">
        <v>669.41700000000003</v>
      </c>
      <c r="G79" s="85">
        <v>348.73700000000002</v>
      </c>
      <c r="H79" s="120"/>
      <c r="I79" s="120" t="s">
        <v>1285</v>
      </c>
      <c r="J79" s="84" t="s">
        <v>1281</v>
      </c>
      <c r="K79" s="72" t="s">
        <v>144</v>
      </c>
      <c r="L79" s="120"/>
      <c r="M79" s="75"/>
      <c r="N79" s="84" t="s">
        <v>503</v>
      </c>
      <c r="O79" s="120"/>
    </row>
    <row r="80" spans="1:15" ht="51">
      <c r="A80" s="120">
        <v>85</v>
      </c>
      <c r="B80" s="75" t="s">
        <v>52</v>
      </c>
      <c r="C80" s="75" t="s">
        <v>64</v>
      </c>
      <c r="D80" s="140"/>
      <c r="E80" s="86">
        <v>390.6</v>
      </c>
      <c r="F80" s="85">
        <v>595.73699999999997</v>
      </c>
      <c r="G80" s="85">
        <v>329.178</v>
      </c>
      <c r="H80" s="120"/>
      <c r="I80" s="120" t="s">
        <v>1285</v>
      </c>
      <c r="J80" s="84" t="s">
        <v>1281</v>
      </c>
      <c r="K80" s="72" t="s">
        <v>145</v>
      </c>
      <c r="L80" s="120"/>
      <c r="M80" s="75"/>
      <c r="N80" s="84" t="s">
        <v>503</v>
      </c>
      <c r="O80" s="120"/>
    </row>
    <row r="81" spans="1:15" ht="73.5">
      <c r="A81" s="120">
        <v>86</v>
      </c>
      <c r="B81" s="75" t="s">
        <v>52</v>
      </c>
      <c r="C81" s="75" t="s">
        <v>65</v>
      </c>
      <c r="D81" s="140"/>
      <c r="E81" s="86">
        <v>409.8</v>
      </c>
      <c r="F81" s="85">
        <v>851.32399999999996</v>
      </c>
      <c r="G81" s="120"/>
      <c r="H81" s="120"/>
      <c r="I81" s="120" t="s">
        <v>1285</v>
      </c>
      <c r="J81" s="84" t="s">
        <v>1281</v>
      </c>
      <c r="K81" s="72" t="s">
        <v>146</v>
      </c>
      <c r="L81" s="120"/>
      <c r="M81" s="160" t="s">
        <v>1602</v>
      </c>
      <c r="N81" s="84" t="s">
        <v>503</v>
      </c>
      <c r="O81" s="120"/>
    </row>
    <row r="82" spans="1:15" ht="73.5">
      <c r="A82" s="120">
        <v>87</v>
      </c>
      <c r="B82" s="75" t="s">
        <v>52</v>
      </c>
      <c r="C82" s="75" t="s">
        <v>66</v>
      </c>
      <c r="D82" s="140"/>
      <c r="E82" s="86">
        <v>435.5</v>
      </c>
      <c r="F82" s="85">
        <v>703.55399999999997</v>
      </c>
      <c r="G82" s="120"/>
      <c r="H82" s="120"/>
      <c r="I82" s="120" t="s">
        <v>1285</v>
      </c>
      <c r="J82" s="84" t="s">
        <v>1281</v>
      </c>
      <c r="K82" s="72" t="s">
        <v>147</v>
      </c>
      <c r="L82" s="120"/>
      <c r="M82" s="160" t="s">
        <v>1601</v>
      </c>
      <c r="N82" s="84" t="s">
        <v>503</v>
      </c>
      <c r="O82" s="120"/>
    </row>
    <row r="83" spans="1:15" ht="73.5">
      <c r="A83" s="120">
        <v>88</v>
      </c>
      <c r="B83" s="75" t="s">
        <v>52</v>
      </c>
      <c r="C83" s="75" t="s">
        <v>244</v>
      </c>
      <c r="D83" s="140"/>
      <c r="E83" s="86">
        <v>408.8</v>
      </c>
      <c r="F83" s="85">
        <v>782.27700000000004</v>
      </c>
      <c r="G83" s="120"/>
      <c r="H83" s="120"/>
      <c r="I83" s="120" t="s">
        <v>1285</v>
      </c>
      <c r="J83" s="84" t="s">
        <v>1281</v>
      </c>
      <c r="K83" s="72" t="s">
        <v>148</v>
      </c>
      <c r="L83" s="120"/>
      <c r="M83" s="160" t="s">
        <v>1601</v>
      </c>
      <c r="N83" s="84" t="s">
        <v>503</v>
      </c>
      <c r="O83" s="120"/>
    </row>
    <row r="84" spans="1:15" ht="73.5">
      <c r="A84" s="120">
        <v>89</v>
      </c>
      <c r="B84" s="75" t="s">
        <v>52</v>
      </c>
      <c r="C84" s="75" t="s">
        <v>245</v>
      </c>
      <c r="D84" s="140"/>
      <c r="E84" s="86">
        <v>395.2</v>
      </c>
      <c r="F84" s="85">
        <v>833.25800000000004</v>
      </c>
      <c r="G84" s="120"/>
      <c r="H84" s="120"/>
      <c r="I84" s="120" t="s">
        <v>1285</v>
      </c>
      <c r="J84" s="84" t="s">
        <v>1281</v>
      </c>
      <c r="K84" s="72" t="s">
        <v>149</v>
      </c>
      <c r="L84" s="120"/>
      <c r="M84" s="160" t="s">
        <v>1601</v>
      </c>
      <c r="N84" s="84" t="s">
        <v>503</v>
      </c>
      <c r="O84" s="120"/>
    </row>
    <row r="85" spans="1:15" ht="51">
      <c r="A85" s="120">
        <v>90</v>
      </c>
      <c r="B85" s="75" t="s">
        <v>52</v>
      </c>
      <c r="C85" s="75" t="s">
        <v>67</v>
      </c>
      <c r="D85" s="140"/>
      <c r="E85" s="86">
        <v>426</v>
      </c>
      <c r="F85" s="85">
        <v>700.76199999999994</v>
      </c>
      <c r="G85" s="85">
        <v>385.76499999999999</v>
      </c>
      <c r="H85" s="120"/>
      <c r="I85" s="120" t="s">
        <v>1285</v>
      </c>
      <c r="J85" s="84" t="s">
        <v>1281</v>
      </c>
      <c r="K85" s="72" t="s">
        <v>150</v>
      </c>
      <c r="L85" s="120"/>
      <c r="M85" s="75"/>
      <c r="N85" s="84" t="s">
        <v>503</v>
      </c>
      <c r="O85" s="120"/>
    </row>
    <row r="86" spans="1:15" ht="73.5">
      <c r="A86" s="120">
        <v>91</v>
      </c>
      <c r="B86" s="75" t="s">
        <v>52</v>
      </c>
      <c r="C86" s="75" t="s">
        <v>246</v>
      </c>
      <c r="D86" s="140"/>
      <c r="E86" s="86">
        <v>402.5</v>
      </c>
      <c r="F86" s="85">
        <v>984.12900000000002</v>
      </c>
      <c r="G86" s="120"/>
      <c r="H86" s="120"/>
      <c r="I86" s="120" t="s">
        <v>1285</v>
      </c>
      <c r="J86" s="84" t="s">
        <v>1281</v>
      </c>
      <c r="K86" s="72" t="s">
        <v>151</v>
      </c>
      <c r="L86" s="120"/>
      <c r="M86" s="160" t="s">
        <v>1601</v>
      </c>
      <c r="N86" s="84" t="s">
        <v>503</v>
      </c>
      <c r="O86" s="120"/>
    </row>
    <row r="87" spans="1:15" ht="51">
      <c r="A87" s="120">
        <v>92</v>
      </c>
      <c r="B87" s="75" t="s">
        <v>52</v>
      </c>
      <c r="C87" s="75" t="s">
        <v>247</v>
      </c>
      <c r="D87" s="140"/>
      <c r="E87" s="86">
        <v>378.4</v>
      </c>
      <c r="F87" s="85">
        <v>873.971</v>
      </c>
      <c r="G87" s="85">
        <v>506.995</v>
      </c>
      <c r="H87" s="120"/>
      <c r="I87" s="120" t="s">
        <v>1285</v>
      </c>
      <c r="J87" s="84" t="s">
        <v>1281</v>
      </c>
      <c r="K87" s="72" t="s">
        <v>152</v>
      </c>
      <c r="L87" s="120"/>
      <c r="M87" s="75"/>
      <c r="N87" s="84" t="s">
        <v>503</v>
      </c>
      <c r="O87" s="120"/>
    </row>
    <row r="88" spans="1:15" ht="51">
      <c r="A88" s="120">
        <v>93</v>
      </c>
      <c r="B88" s="75" t="s">
        <v>52</v>
      </c>
      <c r="C88" s="75" t="s">
        <v>248</v>
      </c>
      <c r="D88" s="140"/>
      <c r="E88" s="86">
        <v>422.8</v>
      </c>
      <c r="F88" s="85">
        <v>838.84199999999998</v>
      </c>
      <c r="G88" s="85">
        <v>486.6</v>
      </c>
      <c r="H88" s="120"/>
      <c r="I88" s="120" t="s">
        <v>1285</v>
      </c>
      <c r="J88" s="84" t="s">
        <v>1281</v>
      </c>
      <c r="K88" s="72" t="s">
        <v>153</v>
      </c>
      <c r="L88" s="120"/>
      <c r="M88" s="75"/>
      <c r="N88" s="84" t="s">
        <v>503</v>
      </c>
      <c r="O88" s="120"/>
    </row>
    <row r="89" spans="1:15" ht="51">
      <c r="A89" s="120">
        <v>94</v>
      </c>
      <c r="B89" s="75" t="s">
        <v>52</v>
      </c>
      <c r="C89" s="75" t="s">
        <v>68</v>
      </c>
      <c r="D89" s="140"/>
      <c r="E89" s="86">
        <v>423.9</v>
      </c>
      <c r="F89" s="85">
        <v>634.649</v>
      </c>
      <c r="G89" s="85">
        <v>349.38600000000002</v>
      </c>
      <c r="H89" s="120"/>
      <c r="I89" s="120" t="s">
        <v>1285</v>
      </c>
      <c r="J89" s="84" t="s">
        <v>1281</v>
      </c>
      <c r="K89" s="72" t="s">
        <v>154</v>
      </c>
      <c r="L89" s="120"/>
      <c r="M89" s="75"/>
      <c r="N89" s="84" t="s">
        <v>503</v>
      </c>
      <c r="O89" s="120"/>
    </row>
    <row r="90" spans="1:15" ht="51">
      <c r="A90" s="120">
        <v>95</v>
      </c>
      <c r="B90" s="75" t="s">
        <v>52</v>
      </c>
      <c r="C90" s="75" t="s">
        <v>69</v>
      </c>
      <c r="D90" s="140"/>
      <c r="E90" s="86">
        <v>423.8</v>
      </c>
      <c r="F90" s="85">
        <v>625.73099999999999</v>
      </c>
      <c r="G90" s="85">
        <v>344.49799999999999</v>
      </c>
      <c r="H90" s="120"/>
      <c r="I90" s="120" t="s">
        <v>1285</v>
      </c>
      <c r="J90" s="84" t="s">
        <v>1281</v>
      </c>
      <c r="K90" s="72" t="s">
        <v>155</v>
      </c>
      <c r="L90" s="120"/>
      <c r="M90" s="75"/>
      <c r="N90" s="84" t="s">
        <v>503</v>
      </c>
      <c r="O90" s="120"/>
    </row>
    <row r="91" spans="1:15" ht="73.5">
      <c r="A91" s="120">
        <v>96</v>
      </c>
      <c r="B91" s="75" t="s">
        <v>52</v>
      </c>
      <c r="C91" s="75" t="s">
        <v>70</v>
      </c>
      <c r="D91" s="140"/>
      <c r="E91" s="86">
        <v>400.6</v>
      </c>
      <c r="F91" s="85">
        <v>628.524</v>
      </c>
      <c r="G91" s="120"/>
      <c r="H91" s="120"/>
      <c r="I91" s="120" t="s">
        <v>1285</v>
      </c>
      <c r="J91" s="84" t="s">
        <v>1281</v>
      </c>
      <c r="K91" s="72" t="s">
        <v>156</v>
      </c>
      <c r="L91" s="120"/>
      <c r="M91" s="160" t="s">
        <v>1601</v>
      </c>
      <c r="N91" s="84" t="s">
        <v>503</v>
      </c>
      <c r="O91" s="120"/>
    </row>
    <row r="92" spans="1:15" ht="51">
      <c r="A92" s="120">
        <v>97</v>
      </c>
      <c r="B92" s="75" t="s">
        <v>52</v>
      </c>
      <c r="C92" s="75" t="s">
        <v>249</v>
      </c>
      <c r="D92" s="140"/>
      <c r="E92" s="86">
        <v>471.5</v>
      </c>
      <c r="F92" s="85">
        <v>766.60400000000004</v>
      </c>
      <c r="G92" s="85">
        <v>431.78500000000003</v>
      </c>
      <c r="H92" s="120"/>
      <c r="I92" s="120" t="s">
        <v>1285</v>
      </c>
      <c r="J92" s="84" t="s">
        <v>1281</v>
      </c>
      <c r="K92" s="72" t="s">
        <v>157</v>
      </c>
      <c r="L92" s="120"/>
      <c r="M92" s="75"/>
      <c r="N92" s="84" t="s">
        <v>503</v>
      </c>
      <c r="O92" s="120"/>
    </row>
    <row r="93" spans="1:15" ht="51">
      <c r="A93" s="120">
        <v>98</v>
      </c>
      <c r="B93" s="75" t="s">
        <v>52</v>
      </c>
      <c r="C93" s="75" t="s">
        <v>250</v>
      </c>
      <c r="D93" s="140"/>
      <c r="E93" s="86">
        <v>466</v>
      </c>
      <c r="F93" s="85">
        <v>838.84199999999998</v>
      </c>
      <c r="G93" s="85">
        <v>486.6</v>
      </c>
      <c r="H93" s="120"/>
      <c r="I93" s="120" t="s">
        <v>1285</v>
      </c>
      <c r="J93" s="84" t="s">
        <v>1281</v>
      </c>
      <c r="K93" s="72" t="s">
        <v>158</v>
      </c>
      <c r="L93" s="120"/>
      <c r="M93" s="75"/>
      <c r="N93" s="84" t="s">
        <v>503</v>
      </c>
      <c r="O93" s="120"/>
    </row>
    <row r="94" spans="1:15" ht="51">
      <c r="A94" s="120">
        <v>99</v>
      </c>
      <c r="B94" s="75" t="s">
        <v>52</v>
      </c>
      <c r="C94" s="75" t="s">
        <v>251</v>
      </c>
      <c r="D94" s="140"/>
      <c r="E94" s="86">
        <v>392.8</v>
      </c>
      <c r="F94" s="85">
        <v>984.03899999999999</v>
      </c>
      <c r="G94" s="85">
        <v>590.17899999999997</v>
      </c>
      <c r="H94" s="120"/>
      <c r="I94" s="120" t="s">
        <v>1285</v>
      </c>
      <c r="J94" s="84" t="s">
        <v>1281</v>
      </c>
      <c r="K94" s="72" t="s">
        <v>159</v>
      </c>
      <c r="L94" s="120"/>
      <c r="M94" s="75"/>
      <c r="N94" s="84" t="s">
        <v>503</v>
      </c>
      <c r="O94" s="120"/>
    </row>
    <row r="95" spans="1:15" ht="73.5">
      <c r="A95" s="120">
        <v>100</v>
      </c>
      <c r="B95" s="75" t="s">
        <v>52</v>
      </c>
      <c r="C95" s="75" t="s">
        <v>253</v>
      </c>
      <c r="D95" s="140"/>
      <c r="E95" s="86">
        <v>405.3</v>
      </c>
      <c r="F95" s="85">
        <v>1109.1489999999999</v>
      </c>
      <c r="G95" s="120"/>
      <c r="H95" s="120"/>
      <c r="I95" s="120" t="s">
        <v>1285</v>
      </c>
      <c r="J95" s="84" t="s">
        <v>1281</v>
      </c>
      <c r="K95" s="72" t="s">
        <v>160</v>
      </c>
      <c r="L95" s="120"/>
      <c r="M95" s="160" t="s">
        <v>1601</v>
      </c>
      <c r="N95" s="84" t="s">
        <v>503</v>
      </c>
      <c r="O95" s="120"/>
    </row>
    <row r="96" spans="1:15" ht="73.5">
      <c r="A96" s="120">
        <v>101</v>
      </c>
      <c r="B96" s="75" t="s">
        <v>52</v>
      </c>
      <c r="C96" s="75" t="s">
        <v>252</v>
      </c>
      <c r="D96" s="140"/>
      <c r="E96" s="86">
        <v>397.1</v>
      </c>
      <c r="F96" s="85">
        <v>879.01499999999999</v>
      </c>
      <c r="G96" s="120"/>
      <c r="H96" s="120"/>
      <c r="I96" s="120" t="s">
        <v>1285</v>
      </c>
      <c r="J96" s="84" t="s">
        <v>1281</v>
      </c>
      <c r="K96" s="72" t="s">
        <v>161</v>
      </c>
      <c r="L96" s="120"/>
      <c r="M96" s="160" t="s">
        <v>1601</v>
      </c>
      <c r="N96" s="84" t="s">
        <v>503</v>
      </c>
      <c r="O96" s="120"/>
    </row>
    <row r="97" spans="1:15" ht="51">
      <c r="A97" s="120">
        <v>102</v>
      </c>
      <c r="B97" s="75" t="s">
        <v>52</v>
      </c>
      <c r="C97" s="75" t="s">
        <v>71</v>
      </c>
      <c r="D97" s="140"/>
      <c r="E97" s="86">
        <v>433.4</v>
      </c>
      <c r="F97" s="85">
        <v>655.99599999999998</v>
      </c>
      <c r="G97" s="85">
        <v>107.126</v>
      </c>
      <c r="H97" s="120"/>
      <c r="I97" s="120" t="s">
        <v>1285</v>
      </c>
      <c r="J97" s="84" t="s">
        <v>1281</v>
      </c>
      <c r="K97" s="72" t="s">
        <v>162</v>
      </c>
      <c r="L97" s="120"/>
      <c r="M97" s="75"/>
      <c r="N97" s="84" t="s">
        <v>503</v>
      </c>
      <c r="O97" s="120"/>
    </row>
    <row r="98" spans="1:15" ht="73.5">
      <c r="A98" s="120">
        <v>103</v>
      </c>
      <c r="B98" s="75" t="s">
        <v>52</v>
      </c>
      <c r="C98" s="75" t="s">
        <v>72</v>
      </c>
      <c r="D98" s="140"/>
      <c r="E98" s="86">
        <v>389.3</v>
      </c>
      <c r="F98" s="85">
        <v>933.14800000000002</v>
      </c>
      <c r="G98" s="120"/>
      <c r="H98" s="120"/>
      <c r="I98" s="120" t="s">
        <v>1285</v>
      </c>
      <c r="J98" s="84" t="s">
        <v>1281</v>
      </c>
      <c r="K98" s="72" t="s">
        <v>163</v>
      </c>
      <c r="L98" s="120"/>
      <c r="M98" s="160" t="s">
        <v>1602</v>
      </c>
      <c r="N98" s="84" t="s">
        <v>503</v>
      </c>
      <c r="O98" s="120"/>
    </row>
    <row r="99" spans="1:15" ht="73.5">
      <c r="A99" s="120">
        <v>104</v>
      </c>
      <c r="B99" s="75" t="s">
        <v>52</v>
      </c>
      <c r="C99" s="75" t="s">
        <v>254</v>
      </c>
      <c r="D99" s="140"/>
      <c r="E99" s="86">
        <v>425.4</v>
      </c>
      <c r="F99" s="85">
        <v>737.51099999999997</v>
      </c>
      <c r="G99" s="120"/>
      <c r="H99" s="120"/>
      <c r="I99" s="120" t="s">
        <v>1285</v>
      </c>
      <c r="J99" s="84" t="s">
        <v>1281</v>
      </c>
      <c r="K99" s="72" t="s">
        <v>164</v>
      </c>
      <c r="L99" s="120"/>
      <c r="M99" s="160" t="s">
        <v>1601</v>
      </c>
      <c r="N99" s="84" t="s">
        <v>503</v>
      </c>
      <c r="O99" s="120"/>
    </row>
    <row r="100" spans="1:15" ht="73.5">
      <c r="A100" s="120">
        <v>105</v>
      </c>
      <c r="B100" s="75" t="s">
        <v>52</v>
      </c>
      <c r="C100" s="75" t="s">
        <v>255</v>
      </c>
      <c r="D100" s="140"/>
      <c r="E100" s="86">
        <v>422</v>
      </c>
      <c r="F100" s="85">
        <v>777.23299999999995</v>
      </c>
      <c r="G100" s="120"/>
      <c r="H100" s="120"/>
      <c r="I100" s="120" t="s">
        <v>1285</v>
      </c>
      <c r="J100" s="84" t="s">
        <v>1281</v>
      </c>
      <c r="K100" s="72" t="s">
        <v>165</v>
      </c>
      <c r="L100" s="120"/>
      <c r="M100" s="160" t="s">
        <v>1601</v>
      </c>
      <c r="N100" s="84" t="s">
        <v>503</v>
      </c>
      <c r="O100" s="120"/>
    </row>
    <row r="101" spans="1:15" ht="73.5">
      <c r="A101" s="120">
        <v>106</v>
      </c>
      <c r="B101" s="75" t="s">
        <v>52</v>
      </c>
      <c r="C101" s="75" t="s">
        <v>73</v>
      </c>
      <c r="D101" s="140"/>
      <c r="E101" s="86">
        <v>409</v>
      </c>
      <c r="F101" s="85">
        <v>735.62</v>
      </c>
      <c r="G101" s="120"/>
      <c r="H101" s="120"/>
      <c r="I101" s="120" t="s">
        <v>1285</v>
      </c>
      <c r="J101" s="84" t="s">
        <v>1281</v>
      </c>
      <c r="K101" s="72" t="s">
        <v>166</v>
      </c>
      <c r="L101" s="120"/>
      <c r="M101" s="160" t="s">
        <v>1601</v>
      </c>
      <c r="N101" s="84" t="s">
        <v>503</v>
      </c>
      <c r="O101" s="120"/>
    </row>
    <row r="102" spans="1:15" ht="73.5">
      <c r="A102" s="120">
        <v>107</v>
      </c>
      <c r="B102" s="75" t="s">
        <v>52</v>
      </c>
      <c r="C102" s="75" t="s">
        <v>74</v>
      </c>
      <c r="D102" s="140"/>
      <c r="E102" s="86">
        <v>429.3</v>
      </c>
      <c r="F102" s="85">
        <v>635.279</v>
      </c>
      <c r="G102" s="120"/>
      <c r="H102" s="120"/>
      <c r="I102" s="120" t="s">
        <v>1285</v>
      </c>
      <c r="J102" s="84" t="s">
        <v>1281</v>
      </c>
      <c r="K102" s="72" t="s">
        <v>167</v>
      </c>
      <c r="L102" s="120"/>
      <c r="M102" s="160" t="s">
        <v>1602</v>
      </c>
      <c r="N102" s="84" t="s">
        <v>503</v>
      </c>
      <c r="O102" s="120"/>
    </row>
    <row r="103" spans="1:15" ht="73.5">
      <c r="A103" s="120">
        <v>108</v>
      </c>
      <c r="B103" s="75" t="s">
        <v>52</v>
      </c>
      <c r="C103" s="75" t="s">
        <v>75</v>
      </c>
      <c r="D103" s="140"/>
      <c r="E103" s="86">
        <v>414.8</v>
      </c>
      <c r="F103" s="85">
        <v>620.86800000000005</v>
      </c>
      <c r="G103" s="120"/>
      <c r="H103" s="120"/>
      <c r="I103" s="120" t="s">
        <v>1285</v>
      </c>
      <c r="J103" s="84" t="s">
        <v>1281</v>
      </c>
      <c r="K103" s="72" t="s">
        <v>168</v>
      </c>
      <c r="L103" s="120"/>
      <c r="M103" s="160" t="s">
        <v>1602</v>
      </c>
      <c r="N103" s="84" t="s">
        <v>503</v>
      </c>
      <c r="O103" s="120"/>
    </row>
    <row r="104" spans="1:15" ht="51">
      <c r="A104" s="120">
        <v>109</v>
      </c>
      <c r="B104" s="75" t="s">
        <v>52</v>
      </c>
      <c r="C104" s="75" t="s">
        <v>76</v>
      </c>
      <c r="D104" s="140"/>
      <c r="E104" s="86">
        <v>415.9</v>
      </c>
      <c r="F104" s="85">
        <v>620.86800000000005</v>
      </c>
      <c r="G104" s="85">
        <v>188.792</v>
      </c>
      <c r="H104" s="120"/>
      <c r="I104" s="120" t="s">
        <v>1285</v>
      </c>
      <c r="J104" s="84" t="s">
        <v>1281</v>
      </c>
      <c r="K104" s="72" t="s">
        <v>169</v>
      </c>
      <c r="L104" s="120"/>
      <c r="M104" s="75"/>
      <c r="N104" s="84" t="s">
        <v>503</v>
      </c>
      <c r="O104" s="120"/>
    </row>
    <row r="105" spans="1:15" ht="73.5">
      <c r="A105" s="120">
        <v>110</v>
      </c>
      <c r="B105" s="75" t="s">
        <v>52</v>
      </c>
      <c r="C105" s="75" t="s">
        <v>77</v>
      </c>
      <c r="D105" s="140"/>
      <c r="E105" s="86">
        <v>775.6</v>
      </c>
      <c r="F105" s="85">
        <v>1712.723</v>
      </c>
      <c r="G105" s="120"/>
      <c r="H105" s="120"/>
      <c r="I105" s="120" t="s">
        <v>1285</v>
      </c>
      <c r="J105" s="84" t="s">
        <v>1281</v>
      </c>
      <c r="K105" s="72" t="s">
        <v>170</v>
      </c>
      <c r="L105" s="120"/>
      <c r="M105" s="160" t="s">
        <v>1602</v>
      </c>
      <c r="N105" s="84" t="s">
        <v>503</v>
      </c>
      <c r="O105" s="120"/>
    </row>
    <row r="106" spans="1:15" ht="73.5">
      <c r="A106" s="120">
        <v>111</v>
      </c>
      <c r="B106" s="75" t="s">
        <v>52</v>
      </c>
      <c r="C106" s="75" t="s">
        <v>78</v>
      </c>
      <c r="D106" s="140"/>
      <c r="E106" s="86">
        <v>788.1</v>
      </c>
      <c r="F106" s="85">
        <v>1797.931</v>
      </c>
      <c r="G106" s="120"/>
      <c r="H106" s="120"/>
      <c r="I106" s="120" t="s">
        <v>1285</v>
      </c>
      <c r="J106" s="84" t="s">
        <v>1281</v>
      </c>
      <c r="K106" s="72" t="s">
        <v>171</v>
      </c>
      <c r="L106" s="120"/>
      <c r="M106" s="160" t="s">
        <v>1601</v>
      </c>
      <c r="N106" s="84" t="s">
        <v>503</v>
      </c>
      <c r="O106" s="120"/>
    </row>
    <row r="107" spans="1:15" ht="73.5">
      <c r="A107" s="120">
        <v>112</v>
      </c>
      <c r="B107" s="75" t="s">
        <v>52</v>
      </c>
      <c r="C107" s="75" t="s">
        <v>79</v>
      </c>
      <c r="D107" s="140"/>
      <c r="E107" s="86">
        <v>776</v>
      </c>
      <c r="F107" s="85">
        <v>1473.0409999999999</v>
      </c>
      <c r="G107" s="120"/>
      <c r="H107" s="120"/>
      <c r="I107" s="120" t="s">
        <v>1285</v>
      </c>
      <c r="J107" s="84" t="s">
        <v>1281</v>
      </c>
      <c r="K107" s="72" t="s">
        <v>172</v>
      </c>
      <c r="L107" s="120"/>
      <c r="M107" s="160" t="s">
        <v>1602</v>
      </c>
      <c r="N107" s="84" t="s">
        <v>503</v>
      </c>
      <c r="O107" s="120"/>
    </row>
    <row r="108" spans="1:15" ht="73.5">
      <c r="A108" s="120">
        <v>113</v>
      </c>
      <c r="B108" s="75" t="s">
        <v>52</v>
      </c>
      <c r="C108" s="75" t="s">
        <v>80</v>
      </c>
      <c r="D108" s="140"/>
      <c r="E108" s="86">
        <v>778.4</v>
      </c>
      <c r="F108" s="85">
        <v>1867.9179999999999</v>
      </c>
      <c r="G108" s="120"/>
      <c r="H108" s="120"/>
      <c r="I108" s="120" t="s">
        <v>1285</v>
      </c>
      <c r="J108" s="84" t="s">
        <v>1281</v>
      </c>
      <c r="K108" s="72" t="s">
        <v>173</v>
      </c>
      <c r="L108" s="120"/>
      <c r="M108" s="160" t="s">
        <v>1602</v>
      </c>
      <c r="N108" s="84" t="s">
        <v>503</v>
      </c>
      <c r="O108" s="120"/>
    </row>
    <row r="109" spans="1:15" ht="73.5">
      <c r="A109" s="120">
        <v>114</v>
      </c>
      <c r="B109" s="75" t="s">
        <v>52</v>
      </c>
      <c r="C109" s="75" t="s">
        <v>256</v>
      </c>
      <c r="D109" s="140"/>
      <c r="E109" s="86">
        <v>671.8</v>
      </c>
      <c r="F109" s="85">
        <v>1893.1379999999999</v>
      </c>
      <c r="G109" s="120"/>
      <c r="H109" s="120"/>
      <c r="I109" s="120" t="s">
        <v>1285</v>
      </c>
      <c r="J109" s="84" t="s">
        <v>1281</v>
      </c>
      <c r="K109" s="72" t="s">
        <v>257</v>
      </c>
      <c r="L109" s="120"/>
      <c r="M109" s="160" t="s">
        <v>1602</v>
      </c>
      <c r="N109" s="84" t="s">
        <v>503</v>
      </c>
      <c r="O109" s="120"/>
    </row>
    <row r="110" spans="1:15" ht="73.5">
      <c r="A110" s="120">
        <v>115</v>
      </c>
      <c r="B110" s="75" t="s">
        <v>52</v>
      </c>
      <c r="C110" s="75" t="s">
        <v>264</v>
      </c>
      <c r="D110" s="140"/>
      <c r="E110" s="86">
        <v>714.5</v>
      </c>
      <c r="F110" s="85">
        <v>2013.7449999999999</v>
      </c>
      <c r="G110" s="120"/>
      <c r="H110" s="120"/>
      <c r="I110" s="120" t="s">
        <v>1285</v>
      </c>
      <c r="J110" s="84" t="s">
        <v>1281</v>
      </c>
      <c r="K110" s="72" t="s">
        <v>258</v>
      </c>
      <c r="L110" s="120"/>
      <c r="M110" s="160" t="s">
        <v>1602</v>
      </c>
      <c r="N110" s="84" t="s">
        <v>503</v>
      </c>
      <c r="O110" s="120"/>
    </row>
    <row r="111" spans="1:15" ht="51">
      <c r="A111" s="120">
        <v>116</v>
      </c>
      <c r="B111" s="75" t="s">
        <v>52</v>
      </c>
      <c r="C111" s="75" t="s">
        <v>265</v>
      </c>
      <c r="D111" s="140"/>
      <c r="E111" s="86">
        <v>769.8</v>
      </c>
      <c r="F111" s="85">
        <v>1835.7619999999999</v>
      </c>
      <c r="G111" s="85">
        <v>1141.568</v>
      </c>
      <c r="H111" s="120"/>
      <c r="I111" s="120" t="s">
        <v>1285</v>
      </c>
      <c r="J111" s="84" t="s">
        <v>1281</v>
      </c>
      <c r="K111" s="72" t="s">
        <v>259</v>
      </c>
      <c r="L111" s="120"/>
      <c r="M111" s="75"/>
      <c r="N111" s="84" t="s">
        <v>503</v>
      </c>
      <c r="O111" s="120"/>
    </row>
    <row r="112" spans="1:15" ht="51">
      <c r="A112" s="120">
        <v>117</v>
      </c>
      <c r="B112" s="75" t="s">
        <v>52</v>
      </c>
      <c r="C112" s="75" t="s">
        <v>266</v>
      </c>
      <c r="D112" s="140"/>
      <c r="E112" s="86">
        <v>660.5</v>
      </c>
      <c r="F112" s="85">
        <v>1812.002</v>
      </c>
      <c r="G112" s="85">
        <v>1105.0319999999999</v>
      </c>
      <c r="H112" s="120"/>
      <c r="I112" s="120" t="s">
        <v>1285</v>
      </c>
      <c r="J112" s="84" t="s">
        <v>1281</v>
      </c>
      <c r="K112" s="72" t="s">
        <v>260</v>
      </c>
      <c r="L112" s="120"/>
      <c r="M112" s="75"/>
      <c r="N112" s="84" t="s">
        <v>503</v>
      </c>
      <c r="O112" s="120"/>
    </row>
    <row r="113" spans="1:15" ht="73.5">
      <c r="A113" s="120">
        <v>118</v>
      </c>
      <c r="B113" s="75" t="s">
        <v>52</v>
      </c>
      <c r="C113" s="75" t="s">
        <v>267</v>
      </c>
      <c r="D113" s="140"/>
      <c r="E113" s="86">
        <v>953.5</v>
      </c>
      <c r="F113" s="85">
        <v>1940.941</v>
      </c>
      <c r="G113" s="85"/>
      <c r="H113" s="120"/>
      <c r="I113" s="120" t="s">
        <v>1285</v>
      </c>
      <c r="J113" s="84" t="s">
        <v>1281</v>
      </c>
      <c r="K113" s="72" t="s">
        <v>261</v>
      </c>
      <c r="L113" s="120"/>
      <c r="M113" s="160" t="s">
        <v>1602</v>
      </c>
      <c r="N113" s="84" t="s">
        <v>503</v>
      </c>
      <c r="O113" s="120"/>
    </row>
    <row r="114" spans="1:15" ht="51">
      <c r="A114" s="120">
        <v>119</v>
      </c>
      <c r="B114" s="75" t="s">
        <v>52</v>
      </c>
      <c r="C114" s="75" t="s">
        <v>268</v>
      </c>
      <c r="D114" s="140"/>
      <c r="E114" s="86">
        <v>60</v>
      </c>
      <c r="F114" s="85">
        <v>117.78</v>
      </c>
      <c r="G114" s="85">
        <v>98.195999999999998</v>
      </c>
      <c r="H114" s="120"/>
      <c r="I114" s="120" t="s">
        <v>1285</v>
      </c>
      <c r="J114" s="84" t="s">
        <v>1281</v>
      </c>
      <c r="K114" s="72" t="s">
        <v>262</v>
      </c>
      <c r="L114" s="120"/>
      <c r="M114" s="75"/>
      <c r="N114" s="84" t="s">
        <v>503</v>
      </c>
      <c r="O114" s="120"/>
    </row>
    <row r="115" spans="1:15" ht="51">
      <c r="A115" s="120">
        <v>120</v>
      </c>
      <c r="B115" s="75" t="s">
        <v>52</v>
      </c>
      <c r="C115" s="75" t="s">
        <v>88</v>
      </c>
      <c r="D115" s="140"/>
      <c r="E115" s="86">
        <v>3369.4</v>
      </c>
      <c r="F115" s="85">
        <v>9102.6479999999992</v>
      </c>
      <c r="G115" s="85">
        <v>6446.3779999999997</v>
      </c>
      <c r="H115" s="120"/>
      <c r="I115" s="120" t="s">
        <v>1285</v>
      </c>
      <c r="J115" s="84" t="s">
        <v>1281</v>
      </c>
      <c r="K115" s="72" t="s">
        <v>263</v>
      </c>
      <c r="L115" s="120"/>
      <c r="M115" s="75"/>
      <c r="N115" s="84" t="s">
        <v>503</v>
      </c>
      <c r="O115" s="120"/>
    </row>
    <row r="116" spans="1:15" ht="73.5">
      <c r="A116" s="120">
        <v>121</v>
      </c>
      <c r="B116" s="75" t="s">
        <v>52</v>
      </c>
      <c r="C116" s="75" t="s">
        <v>81</v>
      </c>
      <c r="D116" s="140"/>
      <c r="E116" s="86">
        <v>357.8</v>
      </c>
      <c r="F116" s="85">
        <v>4743.1120000000001</v>
      </c>
      <c r="G116" s="120"/>
      <c r="H116" s="120"/>
      <c r="I116" s="120" t="s">
        <v>1285</v>
      </c>
      <c r="J116" s="84" t="s">
        <v>1281</v>
      </c>
      <c r="K116" s="72" t="s">
        <v>174</v>
      </c>
      <c r="L116" s="120"/>
      <c r="M116" s="160" t="s">
        <v>1601</v>
      </c>
      <c r="N116" s="84" t="s">
        <v>503</v>
      </c>
      <c r="O116" s="120"/>
    </row>
    <row r="117" spans="1:15" ht="51">
      <c r="A117" s="120">
        <v>122</v>
      </c>
      <c r="B117" s="75" t="s">
        <v>52</v>
      </c>
      <c r="C117" s="75" t="s">
        <v>41</v>
      </c>
      <c r="D117" s="140"/>
      <c r="E117" s="86">
        <v>632.1</v>
      </c>
      <c r="F117" s="85">
        <v>532.07500000000005</v>
      </c>
      <c r="G117" s="85">
        <v>273.18599999999998</v>
      </c>
      <c r="H117" s="120"/>
      <c r="I117" s="120" t="s">
        <v>1285</v>
      </c>
      <c r="J117" s="84" t="s">
        <v>1281</v>
      </c>
      <c r="K117" s="72" t="s">
        <v>175</v>
      </c>
      <c r="L117" s="120"/>
      <c r="M117" s="75"/>
      <c r="N117" s="84" t="s">
        <v>503</v>
      </c>
      <c r="O117" s="120"/>
    </row>
    <row r="118" spans="1:15" ht="73.5">
      <c r="A118" s="120">
        <v>123</v>
      </c>
      <c r="B118" s="75" t="s">
        <v>52</v>
      </c>
      <c r="C118" s="75" t="s">
        <v>82</v>
      </c>
      <c r="D118" s="140"/>
      <c r="E118" s="86">
        <v>205.8</v>
      </c>
      <c r="F118" s="85">
        <v>558.30100000000004</v>
      </c>
      <c r="G118" s="120"/>
      <c r="H118" s="120"/>
      <c r="I118" s="120" t="s">
        <v>1285</v>
      </c>
      <c r="J118" s="84" t="s">
        <v>1281</v>
      </c>
      <c r="K118" s="72" t="s">
        <v>176</v>
      </c>
      <c r="L118" s="120"/>
      <c r="M118" s="160" t="s">
        <v>1601</v>
      </c>
      <c r="N118" s="84" t="s">
        <v>503</v>
      </c>
      <c r="O118" s="120"/>
    </row>
    <row r="119" spans="1:15" ht="51">
      <c r="A119" s="120">
        <v>124</v>
      </c>
      <c r="B119" s="75" t="s">
        <v>52</v>
      </c>
      <c r="C119" s="75" t="s">
        <v>83</v>
      </c>
      <c r="D119" s="140"/>
      <c r="E119" s="86">
        <v>376.6</v>
      </c>
      <c r="F119" s="85">
        <v>325.34699999999998</v>
      </c>
      <c r="G119" s="120"/>
      <c r="H119" s="120"/>
      <c r="I119" s="120" t="s">
        <v>1285</v>
      </c>
      <c r="J119" s="84" t="s">
        <v>1281</v>
      </c>
      <c r="K119" s="72" t="s">
        <v>177</v>
      </c>
      <c r="L119" s="120"/>
      <c r="M119" s="75"/>
      <c r="N119" s="84" t="s">
        <v>503</v>
      </c>
      <c r="O119" s="120"/>
    </row>
    <row r="120" spans="1:15" ht="51">
      <c r="A120" s="120">
        <v>125</v>
      </c>
      <c r="B120" s="75" t="s">
        <v>52</v>
      </c>
      <c r="C120" s="75" t="s">
        <v>84</v>
      </c>
      <c r="D120" s="140"/>
      <c r="E120" s="86">
        <v>42.6</v>
      </c>
      <c r="F120" s="85">
        <v>90.6</v>
      </c>
      <c r="G120" s="120"/>
      <c r="H120" s="120"/>
      <c r="I120" s="120" t="s">
        <v>1285</v>
      </c>
      <c r="J120" s="84" t="s">
        <v>1281</v>
      </c>
      <c r="K120" s="72" t="s">
        <v>178</v>
      </c>
      <c r="L120" s="120"/>
      <c r="M120" s="140" t="s">
        <v>1600</v>
      </c>
      <c r="N120" s="84" t="s">
        <v>503</v>
      </c>
      <c r="O120" s="120"/>
    </row>
    <row r="121" spans="1:15" ht="51">
      <c r="A121" s="120">
        <v>126</v>
      </c>
      <c r="B121" s="75" t="s">
        <v>270</v>
      </c>
      <c r="C121" s="75" t="s">
        <v>78</v>
      </c>
      <c r="D121" s="140"/>
      <c r="E121" s="86">
        <v>51.3</v>
      </c>
      <c r="F121" s="85">
        <v>302.10500000000002</v>
      </c>
      <c r="G121" s="120"/>
      <c r="H121" s="120"/>
      <c r="I121" s="120" t="s">
        <v>1285</v>
      </c>
      <c r="J121" s="84" t="s">
        <v>1281</v>
      </c>
      <c r="K121" s="72" t="s">
        <v>179</v>
      </c>
      <c r="L121" s="120"/>
      <c r="M121" s="140" t="s">
        <v>1600</v>
      </c>
      <c r="N121" s="84" t="s">
        <v>503</v>
      </c>
      <c r="O121" s="120"/>
    </row>
    <row r="122" spans="1:15" ht="102">
      <c r="A122" s="120">
        <v>127</v>
      </c>
      <c r="B122" s="75" t="s">
        <v>85</v>
      </c>
      <c r="C122" s="75" t="s">
        <v>269</v>
      </c>
      <c r="D122" s="140"/>
      <c r="E122" s="86">
        <v>1</v>
      </c>
      <c r="F122" s="85"/>
      <c r="G122" s="120"/>
      <c r="H122" s="120"/>
      <c r="I122" s="120" t="s">
        <v>1285</v>
      </c>
      <c r="J122" s="84" t="s">
        <v>1281</v>
      </c>
      <c r="K122" s="72" t="s">
        <v>180</v>
      </c>
      <c r="L122" s="120"/>
      <c r="M122" s="75"/>
      <c r="N122" s="84" t="s">
        <v>1263</v>
      </c>
      <c r="O122" s="120" t="s">
        <v>1268</v>
      </c>
    </row>
    <row r="123" spans="1:15" ht="102">
      <c r="A123" s="120">
        <v>128</v>
      </c>
      <c r="B123" s="75" t="s">
        <v>354</v>
      </c>
      <c r="C123" s="75" t="s">
        <v>40</v>
      </c>
      <c r="D123" s="140"/>
      <c r="E123" s="86">
        <v>33</v>
      </c>
      <c r="F123" s="85">
        <v>238.12700000000001</v>
      </c>
      <c r="G123" s="120"/>
      <c r="H123" s="120"/>
      <c r="I123" s="120" t="s">
        <v>1285</v>
      </c>
      <c r="J123" s="84" t="s">
        <v>1281</v>
      </c>
      <c r="K123" s="72" t="s">
        <v>181</v>
      </c>
      <c r="L123" s="120"/>
      <c r="M123" s="75"/>
      <c r="N123" s="84" t="s">
        <v>1263</v>
      </c>
      <c r="O123" s="120" t="s">
        <v>1268</v>
      </c>
    </row>
    <row r="124" spans="1:15" ht="51">
      <c r="A124" s="120">
        <v>129</v>
      </c>
      <c r="B124" s="75" t="s">
        <v>92</v>
      </c>
      <c r="C124" s="75" t="s">
        <v>93</v>
      </c>
      <c r="D124" s="140"/>
      <c r="E124" s="86">
        <v>37</v>
      </c>
      <c r="F124" s="85">
        <v>72.933000000000007</v>
      </c>
      <c r="G124" s="120"/>
      <c r="H124" s="120"/>
      <c r="I124" s="120" t="s">
        <v>1285</v>
      </c>
      <c r="J124" s="84" t="s">
        <v>1281</v>
      </c>
      <c r="K124" s="72" t="s">
        <v>182</v>
      </c>
      <c r="L124" s="120"/>
      <c r="M124" s="140" t="s">
        <v>1600</v>
      </c>
      <c r="N124" s="84" t="s">
        <v>503</v>
      </c>
      <c r="O124" s="120"/>
    </row>
    <row r="125" spans="1:15" ht="51">
      <c r="A125" s="120">
        <v>130</v>
      </c>
      <c r="B125" s="92" t="s">
        <v>38</v>
      </c>
      <c r="C125" s="92" t="s">
        <v>1226</v>
      </c>
      <c r="D125" s="140"/>
      <c r="E125" s="86">
        <v>128.4</v>
      </c>
      <c r="F125" s="85">
        <v>0</v>
      </c>
      <c r="G125" s="120"/>
      <c r="H125" s="120"/>
      <c r="I125" s="120" t="s">
        <v>1285</v>
      </c>
      <c r="J125" s="84" t="s">
        <v>1281</v>
      </c>
      <c r="K125" s="84" t="s">
        <v>183</v>
      </c>
      <c r="L125" s="120"/>
      <c r="M125" s="140" t="s">
        <v>1600</v>
      </c>
      <c r="N125" s="84" t="s">
        <v>503</v>
      </c>
      <c r="O125" s="120"/>
    </row>
    <row r="126" spans="1:15" ht="51">
      <c r="A126" s="120">
        <v>131</v>
      </c>
      <c r="B126" s="75" t="s">
        <v>94</v>
      </c>
      <c r="C126" s="75" t="s">
        <v>95</v>
      </c>
      <c r="D126" s="140"/>
      <c r="E126" s="86">
        <v>25.4</v>
      </c>
      <c r="F126" s="85">
        <v>0</v>
      </c>
      <c r="G126" s="120"/>
      <c r="H126" s="120"/>
      <c r="I126" s="120" t="s">
        <v>1285</v>
      </c>
      <c r="J126" s="84" t="s">
        <v>1281</v>
      </c>
      <c r="K126" s="72" t="s">
        <v>184</v>
      </c>
      <c r="L126" s="120"/>
      <c r="M126" s="140" t="s">
        <v>1600</v>
      </c>
      <c r="N126" s="84" t="s">
        <v>503</v>
      </c>
      <c r="O126" s="120"/>
    </row>
    <row r="127" spans="1:15" ht="51">
      <c r="A127" s="120">
        <v>132</v>
      </c>
      <c r="B127" s="75" t="s">
        <v>52</v>
      </c>
      <c r="C127" s="75" t="s">
        <v>271</v>
      </c>
      <c r="D127" s="140"/>
      <c r="E127" s="86">
        <v>40.200000000000003</v>
      </c>
      <c r="F127" s="85">
        <v>60.701999999999998</v>
      </c>
      <c r="G127" s="120"/>
      <c r="H127" s="120"/>
      <c r="I127" s="120" t="s">
        <v>1285</v>
      </c>
      <c r="J127" s="84" t="s">
        <v>1281</v>
      </c>
      <c r="K127" s="72" t="s">
        <v>185</v>
      </c>
      <c r="L127" s="120"/>
      <c r="M127" s="140" t="s">
        <v>1600</v>
      </c>
      <c r="N127" s="84" t="s">
        <v>503</v>
      </c>
      <c r="O127" s="120"/>
    </row>
    <row r="128" spans="1:15" ht="51">
      <c r="A128" s="120">
        <v>133</v>
      </c>
      <c r="B128" s="75" t="s">
        <v>52</v>
      </c>
      <c r="C128" s="75" t="s">
        <v>86</v>
      </c>
      <c r="D128" s="140"/>
      <c r="E128" s="86">
        <v>57.7</v>
      </c>
      <c r="F128" s="85">
        <v>0</v>
      </c>
      <c r="G128" s="120"/>
      <c r="H128" s="120"/>
      <c r="I128" s="120" t="s">
        <v>1285</v>
      </c>
      <c r="J128" s="84" t="s">
        <v>1281</v>
      </c>
      <c r="K128" s="72" t="s">
        <v>186</v>
      </c>
      <c r="L128" s="120"/>
      <c r="M128" s="140" t="s">
        <v>1600</v>
      </c>
      <c r="N128" s="84" t="s">
        <v>503</v>
      </c>
      <c r="O128" s="120"/>
    </row>
    <row r="129" spans="1:15" ht="52.5">
      <c r="A129" s="120">
        <v>134</v>
      </c>
      <c r="B129" s="92" t="s">
        <v>96</v>
      </c>
      <c r="C129" s="92" t="s">
        <v>1227</v>
      </c>
      <c r="D129" s="140"/>
      <c r="E129" s="86">
        <v>57.7</v>
      </c>
      <c r="F129" s="85">
        <v>0</v>
      </c>
      <c r="G129" s="120"/>
      <c r="H129" s="120"/>
      <c r="I129" s="120" t="s">
        <v>1285</v>
      </c>
      <c r="J129" s="84" t="s">
        <v>1281</v>
      </c>
      <c r="K129" s="84" t="s">
        <v>187</v>
      </c>
      <c r="L129" s="120"/>
      <c r="M129" s="121" t="s">
        <v>1273</v>
      </c>
      <c r="N129" s="84" t="s">
        <v>503</v>
      </c>
      <c r="O129" s="120"/>
    </row>
    <row r="130" spans="1:15" ht="63.75">
      <c r="A130" s="120">
        <v>135</v>
      </c>
      <c r="B130" s="110" t="s">
        <v>273</v>
      </c>
      <c r="C130" s="110" t="s">
        <v>274</v>
      </c>
      <c r="D130" s="140"/>
      <c r="E130" s="114"/>
      <c r="F130" s="113">
        <v>1966.356</v>
      </c>
      <c r="G130" s="120"/>
      <c r="H130" s="120"/>
      <c r="I130" s="120" t="s">
        <v>1285</v>
      </c>
      <c r="J130" s="84" t="s">
        <v>1281</v>
      </c>
      <c r="K130" s="110" t="s">
        <v>188</v>
      </c>
      <c r="L130" s="120"/>
      <c r="M130" s="112"/>
      <c r="N130" s="84" t="s">
        <v>1262</v>
      </c>
      <c r="O130" s="120"/>
    </row>
    <row r="131" spans="1:15" ht="63.75">
      <c r="A131" s="120">
        <v>136</v>
      </c>
      <c r="B131" s="92" t="s">
        <v>1228</v>
      </c>
      <c r="C131" s="125" t="s">
        <v>275</v>
      </c>
      <c r="D131" s="140"/>
      <c r="E131" s="127"/>
      <c r="F131" s="85"/>
      <c r="G131" s="120"/>
      <c r="H131" s="120"/>
      <c r="I131" s="120" t="s">
        <v>1285</v>
      </c>
      <c r="J131" s="84" t="s">
        <v>1281</v>
      </c>
      <c r="K131" s="123" t="s">
        <v>189</v>
      </c>
      <c r="L131" s="120"/>
      <c r="M131" s="125"/>
      <c r="N131" s="84" t="s">
        <v>1262</v>
      </c>
      <c r="O131" s="120"/>
    </row>
    <row r="132" spans="1:15" ht="63.75">
      <c r="A132" s="120">
        <v>137</v>
      </c>
      <c r="B132" s="92" t="s">
        <v>1229</v>
      </c>
      <c r="C132" s="125" t="s">
        <v>278</v>
      </c>
      <c r="D132" s="140"/>
      <c r="E132" s="127"/>
      <c r="F132" s="85"/>
      <c r="G132" s="120"/>
      <c r="H132" s="120"/>
      <c r="I132" s="120" t="s">
        <v>1285</v>
      </c>
      <c r="J132" s="84" t="s">
        <v>1281</v>
      </c>
      <c r="K132" s="123" t="s">
        <v>190</v>
      </c>
      <c r="L132" s="120"/>
      <c r="M132" s="125"/>
      <c r="N132" s="84" t="s">
        <v>1262</v>
      </c>
      <c r="O132" s="120"/>
    </row>
    <row r="133" spans="1:15" ht="63.75">
      <c r="A133" s="120">
        <v>138</v>
      </c>
      <c r="B133" s="92" t="s">
        <v>1230</v>
      </c>
      <c r="C133" s="125" t="s">
        <v>280</v>
      </c>
      <c r="D133" s="140"/>
      <c r="E133" s="127"/>
      <c r="F133" s="85"/>
      <c r="G133" s="120"/>
      <c r="H133" s="120"/>
      <c r="I133" s="120" t="s">
        <v>1285</v>
      </c>
      <c r="J133" s="84" t="s">
        <v>1281</v>
      </c>
      <c r="K133" s="123" t="s">
        <v>191</v>
      </c>
      <c r="L133" s="120"/>
      <c r="M133" s="125"/>
      <c r="N133" s="84" t="s">
        <v>1262</v>
      </c>
      <c r="O133" s="120"/>
    </row>
    <row r="134" spans="1:15" ht="63.75">
      <c r="A134" s="120">
        <v>139</v>
      </c>
      <c r="B134" s="125" t="s">
        <v>288</v>
      </c>
      <c r="C134" s="160" t="s">
        <v>1568</v>
      </c>
      <c r="D134" s="140" t="s">
        <v>1569</v>
      </c>
      <c r="E134" s="127">
        <v>21.7</v>
      </c>
      <c r="F134" s="85"/>
      <c r="G134" s="120"/>
      <c r="H134" s="120">
        <v>0</v>
      </c>
      <c r="I134" s="120" t="s">
        <v>1285</v>
      </c>
      <c r="J134" s="84" t="s">
        <v>1281</v>
      </c>
      <c r="K134" s="123" t="s">
        <v>281</v>
      </c>
      <c r="L134" s="120"/>
      <c r="M134" s="125"/>
      <c r="N134" s="84" t="s">
        <v>1262</v>
      </c>
      <c r="O134" s="120"/>
    </row>
    <row r="135" spans="1:15" ht="63.75">
      <c r="A135" s="120">
        <v>140</v>
      </c>
      <c r="B135" s="125" t="s">
        <v>288</v>
      </c>
      <c r="C135" s="125" t="s">
        <v>290</v>
      </c>
      <c r="D135" s="140"/>
      <c r="E135" s="127"/>
      <c r="F135" s="85"/>
      <c r="G135" s="120"/>
      <c r="H135" s="120"/>
      <c r="I135" s="120" t="s">
        <v>1285</v>
      </c>
      <c r="J135" s="84" t="s">
        <v>1281</v>
      </c>
      <c r="K135" s="123" t="s">
        <v>282</v>
      </c>
      <c r="L135" s="120"/>
      <c r="M135" s="125"/>
      <c r="N135" s="84" t="s">
        <v>1262</v>
      </c>
      <c r="O135" s="120"/>
    </row>
    <row r="136" spans="1:15" ht="63.75">
      <c r="A136" s="120">
        <v>141</v>
      </c>
      <c r="B136" s="125" t="s">
        <v>288</v>
      </c>
      <c r="C136" s="160" t="s">
        <v>1583</v>
      </c>
      <c r="D136" s="140" t="s">
        <v>1584</v>
      </c>
      <c r="E136" s="127">
        <v>24.4</v>
      </c>
      <c r="F136" s="85"/>
      <c r="G136" s="120"/>
      <c r="H136" s="120">
        <v>0</v>
      </c>
      <c r="I136" s="120" t="s">
        <v>1285</v>
      </c>
      <c r="J136" s="84" t="s">
        <v>1281</v>
      </c>
      <c r="K136" s="123" t="s">
        <v>283</v>
      </c>
      <c r="L136" s="120"/>
      <c r="M136" s="125"/>
      <c r="N136" s="84" t="s">
        <v>1262</v>
      </c>
      <c r="O136" s="120"/>
    </row>
    <row r="137" spans="1:15" ht="76.5">
      <c r="A137" s="120">
        <v>142</v>
      </c>
      <c r="B137" s="125" t="s">
        <v>288</v>
      </c>
      <c r="C137" s="125" t="s">
        <v>292</v>
      </c>
      <c r="D137" s="140"/>
      <c r="E137" s="127"/>
      <c r="F137" s="85"/>
      <c r="G137" s="120"/>
      <c r="H137" s="120"/>
      <c r="I137" s="120" t="s">
        <v>1285</v>
      </c>
      <c r="J137" s="84" t="s">
        <v>1281</v>
      </c>
      <c r="K137" s="123" t="s">
        <v>284</v>
      </c>
      <c r="L137" s="120"/>
      <c r="M137" s="125"/>
      <c r="N137" s="84" t="s">
        <v>1262</v>
      </c>
      <c r="O137" s="120"/>
    </row>
    <row r="138" spans="1:15" ht="63.75">
      <c r="A138" s="120">
        <v>143</v>
      </c>
      <c r="B138" s="92" t="s">
        <v>1580</v>
      </c>
      <c r="C138" s="179" t="s">
        <v>1582</v>
      </c>
      <c r="D138" s="140" t="s">
        <v>1579</v>
      </c>
      <c r="E138" s="127">
        <v>12.6</v>
      </c>
      <c r="F138" s="85"/>
      <c r="G138" s="120"/>
      <c r="H138" s="120"/>
      <c r="I138" s="120" t="s">
        <v>1285</v>
      </c>
      <c r="J138" s="84" t="s">
        <v>1281</v>
      </c>
      <c r="K138" s="123" t="s">
        <v>285</v>
      </c>
      <c r="L138" s="120"/>
      <c r="M138" s="125"/>
      <c r="N138" s="84" t="s">
        <v>1262</v>
      </c>
      <c r="O138" s="120"/>
    </row>
    <row r="139" spans="1:15" ht="63.75">
      <c r="A139" s="120">
        <v>144</v>
      </c>
      <c r="B139" s="125" t="s">
        <v>288</v>
      </c>
      <c r="C139" s="125" t="s">
        <v>294</v>
      </c>
      <c r="D139" s="140"/>
      <c r="E139" s="127"/>
      <c r="F139" s="85"/>
      <c r="G139" s="120"/>
      <c r="H139" s="120"/>
      <c r="I139" s="120" t="s">
        <v>1285</v>
      </c>
      <c r="J139" s="84" t="s">
        <v>1281</v>
      </c>
      <c r="K139" s="123" t="s">
        <v>286</v>
      </c>
      <c r="L139" s="120"/>
      <c r="M139" s="125"/>
      <c r="N139" s="84" t="s">
        <v>1262</v>
      </c>
      <c r="O139" s="120"/>
    </row>
    <row r="140" spans="1:15" ht="63.75">
      <c r="A140" s="120">
        <v>145</v>
      </c>
      <c r="B140" s="125" t="s">
        <v>288</v>
      </c>
      <c r="C140" s="160" t="s">
        <v>1570</v>
      </c>
      <c r="D140" s="140" t="s">
        <v>1571</v>
      </c>
      <c r="E140" s="127">
        <v>26.1</v>
      </c>
      <c r="F140" s="85"/>
      <c r="G140" s="120"/>
      <c r="H140" s="120">
        <v>0</v>
      </c>
      <c r="I140" s="120" t="s">
        <v>1285</v>
      </c>
      <c r="J140" s="84" t="s">
        <v>1281</v>
      </c>
      <c r="K140" s="123" t="s">
        <v>287</v>
      </c>
      <c r="L140" s="120"/>
      <c r="M140" s="125"/>
      <c r="N140" s="84" t="s">
        <v>1262</v>
      </c>
      <c r="O140" s="120"/>
    </row>
    <row r="141" spans="1:15" ht="63.75">
      <c r="A141" s="120">
        <v>146</v>
      </c>
      <c r="B141" s="125" t="s">
        <v>288</v>
      </c>
      <c r="C141" s="160" t="s">
        <v>1576</v>
      </c>
      <c r="D141" s="140" t="s">
        <v>1577</v>
      </c>
      <c r="E141" s="127">
        <v>5.4</v>
      </c>
      <c r="F141" s="85"/>
      <c r="G141" s="120"/>
      <c r="H141" s="120">
        <v>0</v>
      </c>
      <c r="I141" s="120" t="s">
        <v>1285</v>
      </c>
      <c r="J141" s="84" t="s">
        <v>1281</v>
      </c>
      <c r="K141" s="123" t="s">
        <v>192</v>
      </c>
      <c r="L141" s="120"/>
      <c r="M141" s="125"/>
      <c r="N141" s="84" t="s">
        <v>1262</v>
      </c>
      <c r="O141" s="120"/>
    </row>
    <row r="142" spans="1:15" ht="63.75">
      <c r="A142" s="120">
        <v>147</v>
      </c>
      <c r="B142" s="92" t="s">
        <v>1580</v>
      </c>
      <c r="C142" s="179" t="s">
        <v>1581</v>
      </c>
      <c r="D142" s="140" t="s">
        <v>1578</v>
      </c>
      <c r="E142" s="127">
        <v>7.7</v>
      </c>
      <c r="F142" s="85"/>
      <c r="G142" s="120"/>
      <c r="H142" s="120"/>
      <c r="I142" s="120" t="s">
        <v>1285</v>
      </c>
      <c r="J142" s="84" t="s">
        <v>1281</v>
      </c>
      <c r="K142" s="123" t="s">
        <v>193</v>
      </c>
      <c r="L142" s="120"/>
      <c r="M142" s="125"/>
      <c r="N142" s="84" t="s">
        <v>1262</v>
      </c>
      <c r="O142" s="120"/>
    </row>
    <row r="143" spans="1:15" ht="63.75">
      <c r="A143" s="120">
        <v>148</v>
      </c>
      <c r="B143" s="94" t="s">
        <v>1231</v>
      </c>
      <c r="C143" s="94" t="s">
        <v>1232</v>
      </c>
      <c r="D143" s="140"/>
      <c r="E143" s="133"/>
      <c r="F143" s="82"/>
      <c r="G143" s="120"/>
      <c r="H143" s="120"/>
      <c r="I143" s="120" t="s">
        <v>1285</v>
      </c>
      <c r="J143" s="84" t="s">
        <v>1281</v>
      </c>
      <c r="K143" s="84" t="s">
        <v>194</v>
      </c>
      <c r="L143" s="120"/>
      <c r="M143" s="133"/>
      <c r="N143" s="84" t="s">
        <v>1262</v>
      </c>
      <c r="O143" s="120"/>
    </row>
    <row r="144" spans="1:15" ht="76.5">
      <c r="A144" s="120">
        <v>149</v>
      </c>
      <c r="B144" s="92" t="s">
        <v>304</v>
      </c>
      <c r="C144" s="121" t="s">
        <v>1233</v>
      </c>
      <c r="D144" s="140"/>
      <c r="E144" s="127"/>
      <c r="F144" s="85"/>
      <c r="G144" s="120"/>
      <c r="H144" s="120"/>
      <c r="I144" s="120" t="s">
        <v>1285</v>
      </c>
      <c r="J144" s="84" t="s">
        <v>1281</v>
      </c>
      <c r="K144" s="84" t="s">
        <v>300</v>
      </c>
      <c r="L144" s="120"/>
      <c r="M144" s="125"/>
      <c r="N144" s="84" t="s">
        <v>1262</v>
      </c>
      <c r="O144" s="120"/>
    </row>
    <row r="145" spans="1:15" ht="76.5">
      <c r="A145" s="120">
        <v>150</v>
      </c>
      <c r="B145" s="92" t="s">
        <v>303</v>
      </c>
      <c r="C145" s="92" t="s">
        <v>1234</v>
      </c>
      <c r="D145" s="140"/>
      <c r="E145" s="127"/>
      <c r="F145" s="85"/>
      <c r="G145" s="120"/>
      <c r="H145" s="120"/>
      <c r="I145" s="120" t="s">
        <v>1285</v>
      </c>
      <c r="J145" s="84" t="s">
        <v>1281</v>
      </c>
      <c r="K145" s="123" t="s">
        <v>301</v>
      </c>
      <c r="L145" s="120"/>
      <c r="M145" s="125"/>
      <c r="N145" s="84" t="s">
        <v>1262</v>
      </c>
      <c r="O145" s="120"/>
    </row>
    <row r="146" spans="1:15" ht="63.75">
      <c r="A146" s="120">
        <v>151</v>
      </c>
      <c r="B146" s="92" t="s">
        <v>307</v>
      </c>
      <c r="C146" s="121" t="s">
        <v>308</v>
      </c>
      <c r="D146" s="140"/>
      <c r="E146" s="127">
        <v>240400</v>
      </c>
      <c r="F146" s="85"/>
      <c r="G146" s="120"/>
      <c r="H146" s="120"/>
      <c r="I146" s="120" t="s">
        <v>1285</v>
      </c>
      <c r="J146" s="84" t="s">
        <v>1281</v>
      </c>
      <c r="K146" s="123" t="s">
        <v>302</v>
      </c>
      <c r="L146" s="120"/>
      <c r="M146" s="125"/>
      <c r="N146" s="84" t="s">
        <v>1262</v>
      </c>
      <c r="O146" s="120"/>
    </row>
    <row r="147" spans="1:15" ht="63.75">
      <c r="A147" s="120">
        <v>152</v>
      </c>
      <c r="B147" s="125" t="s">
        <v>307</v>
      </c>
      <c r="C147" s="121" t="s">
        <v>306</v>
      </c>
      <c r="D147" s="140"/>
      <c r="E147" s="127">
        <v>1600</v>
      </c>
      <c r="F147" s="85"/>
      <c r="G147" s="120"/>
      <c r="H147" s="120"/>
      <c r="I147" s="120" t="s">
        <v>1285</v>
      </c>
      <c r="J147" s="84" t="s">
        <v>1281</v>
      </c>
      <c r="K147" s="123" t="s">
        <v>195</v>
      </c>
      <c r="L147" s="120"/>
      <c r="M147" s="125"/>
      <c r="N147" s="84" t="s">
        <v>1262</v>
      </c>
      <c r="O147" s="120"/>
    </row>
    <row r="148" spans="1:15" ht="51">
      <c r="A148" s="120">
        <v>153</v>
      </c>
      <c r="B148" s="75" t="s">
        <v>87</v>
      </c>
      <c r="C148" s="75" t="s">
        <v>272</v>
      </c>
      <c r="D148" s="140"/>
      <c r="E148" s="86">
        <v>45.4</v>
      </c>
      <c r="F148" s="85"/>
      <c r="G148" s="120"/>
      <c r="H148" s="120"/>
      <c r="I148" s="120" t="s">
        <v>1285</v>
      </c>
      <c r="J148" s="84" t="s">
        <v>1281</v>
      </c>
      <c r="K148" s="72" t="s">
        <v>196</v>
      </c>
      <c r="L148" s="120"/>
      <c r="M148" s="140" t="s">
        <v>1600</v>
      </c>
      <c r="N148" s="84" t="s">
        <v>503</v>
      </c>
      <c r="O148" s="120"/>
    </row>
    <row r="149" spans="1:15" ht="63.75">
      <c r="A149" s="120">
        <v>154</v>
      </c>
      <c r="B149" s="125" t="s">
        <v>361</v>
      </c>
      <c r="C149" s="92" t="s">
        <v>1359</v>
      </c>
      <c r="D149" s="140" t="s">
        <v>1360</v>
      </c>
      <c r="E149" s="127">
        <v>266.8</v>
      </c>
      <c r="F149" s="85">
        <v>1159.3869999999999</v>
      </c>
      <c r="G149" s="120"/>
      <c r="H149" s="120"/>
      <c r="I149" s="120" t="s">
        <v>1285</v>
      </c>
      <c r="J149" s="84" t="s">
        <v>1281</v>
      </c>
      <c r="K149" s="123" t="s">
        <v>363</v>
      </c>
      <c r="L149" s="120"/>
      <c r="M149" s="125"/>
      <c r="N149" s="84" t="s">
        <v>1266</v>
      </c>
      <c r="O149" s="120" t="s">
        <v>1267</v>
      </c>
    </row>
    <row r="150" spans="1:15" ht="89.25">
      <c r="A150" s="120">
        <v>155</v>
      </c>
      <c r="B150" s="134" t="s">
        <v>309</v>
      </c>
      <c r="C150" s="94" t="s">
        <v>1284</v>
      </c>
      <c r="D150" s="140" t="s">
        <v>1283</v>
      </c>
      <c r="E150" s="133">
        <v>615.1</v>
      </c>
      <c r="F150" s="82">
        <v>914.08600000000001</v>
      </c>
      <c r="G150" s="120">
        <v>391.09100000000001</v>
      </c>
      <c r="H150" s="120"/>
      <c r="I150" s="120" t="s">
        <v>1285</v>
      </c>
      <c r="J150" s="84" t="s">
        <v>1281</v>
      </c>
      <c r="K150" s="123" t="s">
        <v>311</v>
      </c>
      <c r="L150" s="120"/>
      <c r="M150" s="133"/>
      <c r="N150" s="84" t="s">
        <v>1262</v>
      </c>
      <c r="O150" s="120"/>
    </row>
    <row r="151" spans="1:15" ht="63.75">
      <c r="A151" s="120">
        <v>156</v>
      </c>
      <c r="B151" s="134" t="s">
        <v>323</v>
      </c>
      <c r="C151" s="134" t="s">
        <v>327</v>
      </c>
      <c r="D151" s="140"/>
      <c r="E151" s="133"/>
      <c r="F151" s="82"/>
      <c r="G151" s="120"/>
      <c r="H151" s="120"/>
      <c r="I151" s="120" t="s">
        <v>1285</v>
      </c>
      <c r="J151" s="84" t="s">
        <v>1281</v>
      </c>
      <c r="K151" s="123" t="s">
        <v>312</v>
      </c>
      <c r="L151" s="120"/>
      <c r="M151" s="133"/>
      <c r="N151" s="84" t="s">
        <v>1262</v>
      </c>
      <c r="O151" s="120"/>
    </row>
    <row r="152" spans="1:15" ht="63.75">
      <c r="A152" s="120">
        <v>157</v>
      </c>
      <c r="B152" s="134" t="s">
        <v>324</v>
      </c>
      <c r="C152" s="134" t="s">
        <v>328</v>
      </c>
      <c r="D152" s="140"/>
      <c r="E152" s="136"/>
      <c r="F152" s="82"/>
      <c r="G152" s="120"/>
      <c r="H152" s="120"/>
      <c r="I152" s="120" t="s">
        <v>1285</v>
      </c>
      <c r="J152" s="84" t="s">
        <v>1281</v>
      </c>
      <c r="K152" s="123" t="s">
        <v>313</v>
      </c>
      <c r="L152" s="120"/>
      <c r="M152" s="133"/>
      <c r="N152" s="84" t="s">
        <v>1262</v>
      </c>
      <c r="O152" s="120"/>
    </row>
    <row r="153" spans="1:15" ht="63.75">
      <c r="A153" s="120">
        <v>158</v>
      </c>
      <c r="B153" s="134" t="s">
        <v>325</v>
      </c>
      <c r="C153" s="134" t="s">
        <v>329</v>
      </c>
      <c r="D153" s="140"/>
      <c r="E153" s="133"/>
      <c r="F153" s="82"/>
      <c r="G153" s="120"/>
      <c r="H153" s="120"/>
      <c r="I153" s="120" t="s">
        <v>1285</v>
      </c>
      <c r="J153" s="84" t="s">
        <v>1281</v>
      </c>
      <c r="K153" s="123" t="s">
        <v>314</v>
      </c>
      <c r="L153" s="120"/>
      <c r="M153" s="133"/>
      <c r="N153" s="84" t="s">
        <v>1262</v>
      </c>
      <c r="O153" s="120"/>
    </row>
    <row r="154" spans="1:15" ht="63.75">
      <c r="A154" s="120">
        <v>159</v>
      </c>
      <c r="B154" s="134" t="s">
        <v>326</v>
      </c>
      <c r="C154" s="134" t="s">
        <v>330</v>
      </c>
      <c r="D154" s="140"/>
      <c r="E154" s="133"/>
      <c r="F154" s="82"/>
      <c r="G154" s="120"/>
      <c r="H154" s="120"/>
      <c r="I154" s="120" t="s">
        <v>1285</v>
      </c>
      <c r="J154" s="84" t="s">
        <v>1281</v>
      </c>
      <c r="K154" s="123" t="s">
        <v>315</v>
      </c>
      <c r="L154" s="120"/>
      <c r="M154" s="133"/>
      <c r="N154" s="84" t="s">
        <v>1262</v>
      </c>
      <c r="O154" s="120"/>
    </row>
    <row r="155" spans="1:15" ht="63.75">
      <c r="A155" s="120">
        <v>160</v>
      </c>
      <c r="B155" s="134" t="s">
        <v>331</v>
      </c>
      <c r="C155" s="134" t="s">
        <v>332</v>
      </c>
      <c r="D155" s="140"/>
      <c r="E155" s="133"/>
      <c r="F155" s="82"/>
      <c r="G155" s="120"/>
      <c r="H155" s="120"/>
      <c r="I155" s="120" t="s">
        <v>1285</v>
      </c>
      <c r="J155" s="84" t="s">
        <v>1281</v>
      </c>
      <c r="K155" s="123" t="s">
        <v>316</v>
      </c>
      <c r="L155" s="120"/>
      <c r="M155" s="133"/>
      <c r="N155" s="84" t="s">
        <v>1262</v>
      </c>
      <c r="O155" s="120"/>
    </row>
    <row r="156" spans="1:15" ht="63.75">
      <c r="A156" s="120">
        <v>161</v>
      </c>
      <c r="B156" s="134" t="s">
        <v>333</v>
      </c>
      <c r="C156" s="134" t="s">
        <v>334</v>
      </c>
      <c r="D156" s="140"/>
      <c r="E156" s="133"/>
      <c r="F156" s="82"/>
      <c r="G156" s="120"/>
      <c r="H156" s="120"/>
      <c r="I156" s="120" t="s">
        <v>1285</v>
      </c>
      <c r="J156" s="84" t="s">
        <v>1281</v>
      </c>
      <c r="K156" s="123" t="s">
        <v>317</v>
      </c>
      <c r="L156" s="120"/>
      <c r="M156" s="133"/>
      <c r="N156" s="84" t="s">
        <v>1262</v>
      </c>
      <c r="O156" s="120"/>
    </row>
    <row r="157" spans="1:15" ht="63.75">
      <c r="A157" s="120">
        <v>162</v>
      </c>
      <c r="B157" s="134" t="s">
        <v>335</v>
      </c>
      <c r="C157" s="134" t="s">
        <v>336</v>
      </c>
      <c r="D157" s="140"/>
      <c r="E157" s="136"/>
      <c r="F157" s="82">
        <v>228.75</v>
      </c>
      <c r="G157" s="120">
        <v>133.92400000000001</v>
      </c>
      <c r="H157" s="120"/>
      <c r="I157" s="120" t="s">
        <v>1285</v>
      </c>
      <c r="J157" s="84" t="s">
        <v>1281</v>
      </c>
      <c r="K157" s="123" t="s">
        <v>318</v>
      </c>
      <c r="L157" s="120"/>
      <c r="M157" s="133"/>
      <c r="N157" s="84" t="s">
        <v>1262</v>
      </c>
      <c r="O157" s="120"/>
    </row>
    <row r="158" spans="1:15" ht="63.75">
      <c r="A158" s="120">
        <v>163</v>
      </c>
      <c r="B158" s="134" t="s">
        <v>337</v>
      </c>
      <c r="C158" s="134" t="s">
        <v>338</v>
      </c>
      <c r="D158" s="140"/>
      <c r="E158" s="136"/>
      <c r="F158" s="82">
        <v>336.125</v>
      </c>
      <c r="G158" s="120">
        <v>196.78700000000001</v>
      </c>
      <c r="H158" s="120"/>
      <c r="I158" s="120" t="s">
        <v>1285</v>
      </c>
      <c r="J158" s="84" t="s">
        <v>1281</v>
      </c>
      <c r="K158" s="123" t="s">
        <v>319</v>
      </c>
      <c r="L158" s="120"/>
      <c r="M158" s="133"/>
      <c r="N158" s="84" t="s">
        <v>1262</v>
      </c>
      <c r="O158" s="120"/>
    </row>
    <row r="159" spans="1:15" ht="63.75">
      <c r="A159" s="120">
        <v>164</v>
      </c>
      <c r="B159" s="134" t="s">
        <v>340</v>
      </c>
      <c r="C159" s="134" t="s">
        <v>339</v>
      </c>
      <c r="D159" s="140"/>
      <c r="E159" s="136"/>
      <c r="F159" s="82">
        <v>448.875</v>
      </c>
      <c r="G159" s="120">
        <v>256.98099999999999</v>
      </c>
      <c r="H159" s="120"/>
      <c r="I159" s="120" t="s">
        <v>1285</v>
      </c>
      <c r="J159" s="84" t="s">
        <v>1281</v>
      </c>
      <c r="K159" s="123" t="s">
        <v>320</v>
      </c>
      <c r="L159" s="120"/>
      <c r="M159" s="133"/>
      <c r="N159" s="84" t="s">
        <v>1262</v>
      </c>
      <c r="O159" s="120"/>
    </row>
    <row r="160" spans="1:15" ht="76.5">
      <c r="A160" s="120">
        <v>165</v>
      </c>
      <c r="B160" s="134" t="s">
        <v>341</v>
      </c>
      <c r="C160" s="134" t="s">
        <v>353</v>
      </c>
      <c r="D160" s="140"/>
      <c r="E160" s="136"/>
      <c r="F160" s="82">
        <v>2743.625</v>
      </c>
      <c r="G160" s="120">
        <v>1693.89</v>
      </c>
      <c r="H160" s="120"/>
      <c r="I160" s="120" t="s">
        <v>1285</v>
      </c>
      <c r="J160" s="84" t="s">
        <v>1281</v>
      </c>
      <c r="K160" s="123" t="s">
        <v>321</v>
      </c>
      <c r="L160" s="120"/>
      <c r="M160" s="133"/>
      <c r="N160" s="84" t="s">
        <v>1262</v>
      </c>
      <c r="O160" s="120"/>
    </row>
    <row r="161" spans="1:15" ht="63.75">
      <c r="A161" s="120">
        <v>166</v>
      </c>
      <c r="B161" s="93" t="s">
        <v>342</v>
      </c>
      <c r="C161" s="94" t="s">
        <v>1235</v>
      </c>
      <c r="D161" s="140"/>
      <c r="E161" s="70">
        <v>151.19999999999999</v>
      </c>
      <c r="F161" s="82">
        <v>0</v>
      </c>
      <c r="G161" s="120"/>
      <c r="H161" s="120"/>
      <c r="I161" s="120" t="s">
        <v>1285</v>
      </c>
      <c r="J161" s="84" t="s">
        <v>1281</v>
      </c>
      <c r="K161" s="72" t="s">
        <v>322</v>
      </c>
      <c r="L161" s="120"/>
      <c r="M161" s="188" t="s">
        <v>1594</v>
      </c>
      <c r="N161" s="84" t="s">
        <v>1262</v>
      </c>
      <c r="O161" s="120"/>
    </row>
    <row r="162" spans="1:15" ht="51">
      <c r="A162" s="120">
        <v>167</v>
      </c>
      <c r="B162" s="75" t="s">
        <v>52</v>
      </c>
      <c r="C162" s="94" t="s">
        <v>1236</v>
      </c>
      <c r="D162" s="140"/>
      <c r="E162" s="70">
        <v>52.1</v>
      </c>
      <c r="F162" s="82"/>
      <c r="G162" s="120"/>
      <c r="H162" s="120"/>
      <c r="I162" s="120"/>
      <c r="J162" s="77" t="s">
        <v>1269</v>
      </c>
      <c r="K162" s="84" t="s">
        <v>1572</v>
      </c>
      <c r="L162" s="120"/>
      <c r="M162" s="140" t="s">
        <v>1600</v>
      </c>
      <c r="N162" s="84" t="s">
        <v>503</v>
      </c>
      <c r="O162" s="120"/>
    </row>
    <row r="163" spans="1:15" ht="51">
      <c r="A163" s="120">
        <v>168</v>
      </c>
      <c r="B163" s="92" t="s">
        <v>29</v>
      </c>
      <c r="C163" s="94" t="s">
        <v>1237</v>
      </c>
      <c r="D163" s="140"/>
      <c r="E163" s="70"/>
      <c r="F163" s="82"/>
      <c r="G163" s="120"/>
      <c r="H163" s="120"/>
      <c r="I163" s="120"/>
      <c r="J163" s="77" t="s">
        <v>1269</v>
      </c>
      <c r="K163" s="84" t="s">
        <v>1573</v>
      </c>
      <c r="L163" s="120"/>
      <c r="M163" s="140" t="s">
        <v>1600</v>
      </c>
      <c r="N163" s="84" t="s">
        <v>503</v>
      </c>
      <c r="O163" s="120"/>
    </row>
    <row r="164" spans="1:15" ht="51">
      <c r="A164" s="120">
        <v>169</v>
      </c>
      <c r="B164" s="92" t="s">
        <v>29</v>
      </c>
      <c r="C164" s="94" t="s">
        <v>1238</v>
      </c>
      <c r="D164" s="140"/>
      <c r="E164" s="70"/>
      <c r="F164" s="82"/>
      <c r="G164" s="120"/>
      <c r="H164" s="120"/>
      <c r="I164" s="120"/>
      <c r="J164" s="77" t="s">
        <v>1269</v>
      </c>
      <c r="K164" s="84" t="s">
        <v>1574</v>
      </c>
      <c r="L164" s="120"/>
      <c r="M164" s="140"/>
      <c r="N164" s="84" t="s">
        <v>503</v>
      </c>
      <c r="O164" s="120"/>
    </row>
    <row r="165" spans="1:15" ht="38.25">
      <c r="A165" s="120">
        <v>170</v>
      </c>
      <c r="B165" s="75" t="s">
        <v>52</v>
      </c>
      <c r="C165" s="93" t="s">
        <v>371</v>
      </c>
      <c r="D165" s="140"/>
      <c r="E165" s="156">
        <v>855</v>
      </c>
      <c r="F165" s="102">
        <v>1772.232</v>
      </c>
      <c r="G165" s="120"/>
      <c r="H165" s="120"/>
      <c r="I165" s="120"/>
      <c r="J165" s="76" t="s">
        <v>370</v>
      </c>
      <c r="K165" s="84" t="s">
        <v>1575</v>
      </c>
      <c r="L165" s="120"/>
      <c r="M165" s="70"/>
      <c r="N165" s="84" t="s">
        <v>503</v>
      </c>
      <c r="O165" s="120"/>
    </row>
    <row r="166" spans="1:15" ht="38.25">
      <c r="A166" s="120">
        <v>171</v>
      </c>
      <c r="B166" s="75" t="s">
        <v>52</v>
      </c>
      <c r="C166" s="93" t="s">
        <v>89</v>
      </c>
      <c r="D166" s="140"/>
      <c r="E166" s="156">
        <v>659.8</v>
      </c>
      <c r="F166" s="102">
        <v>1484.7</v>
      </c>
      <c r="G166" s="120"/>
      <c r="H166" s="120"/>
      <c r="I166" s="120"/>
      <c r="J166" s="76" t="s">
        <v>370</v>
      </c>
      <c r="K166" s="76"/>
      <c r="L166" s="120"/>
      <c r="M166" s="70"/>
      <c r="N166" s="84" t="s">
        <v>503</v>
      </c>
      <c r="O166" s="120"/>
    </row>
    <row r="167" spans="1:15" ht="38.25">
      <c r="A167" s="120">
        <v>172</v>
      </c>
      <c r="B167" s="75" t="s">
        <v>52</v>
      </c>
      <c r="C167" s="93" t="s">
        <v>372</v>
      </c>
      <c r="D167" s="140"/>
      <c r="E167" s="156">
        <v>637.5</v>
      </c>
      <c r="F167" s="102">
        <v>1333.4860000000001</v>
      </c>
      <c r="G167" s="120"/>
      <c r="H167" s="120"/>
      <c r="I167" s="120"/>
      <c r="J167" s="76" t="s">
        <v>370</v>
      </c>
      <c r="K167" s="76"/>
      <c r="L167" s="120"/>
      <c r="M167" s="70"/>
      <c r="N167" s="84" t="s">
        <v>503</v>
      </c>
      <c r="O167" s="120"/>
    </row>
    <row r="168" spans="1:15" ht="38.25">
      <c r="A168" s="120">
        <v>173</v>
      </c>
      <c r="B168" s="75" t="s">
        <v>52</v>
      </c>
      <c r="C168" s="93" t="s">
        <v>373</v>
      </c>
      <c r="D168" s="140"/>
      <c r="E168" s="156">
        <v>630.6</v>
      </c>
      <c r="F168" s="102">
        <v>1324.6869999999999</v>
      </c>
      <c r="G168" s="120"/>
      <c r="H168" s="120"/>
      <c r="I168" s="120"/>
      <c r="J168" s="76" t="s">
        <v>370</v>
      </c>
      <c r="K168" s="76"/>
      <c r="L168" s="120"/>
      <c r="M168" s="70"/>
      <c r="N168" s="84" t="s">
        <v>503</v>
      </c>
      <c r="O168" s="120"/>
    </row>
    <row r="169" spans="1:15" ht="38.25">
      <c r="A169" s="120">
        <v>174</v>
      </c>
      <c r="B169" s="75" t="s">
        <v>52</v>
      </c>
      <c r="C169" s="93" t="s">
        <v>374</v>
      </c>
      <c r="D169" s="140"/>
      <c r="E169" s="156">
        <v>884</v>
      </c>
      <c r="F169" s="102">
        <v>2502.145</v>
      </c>
      <c r="G169" s="120"/>
      <c r="H169" s="120"/>
      <c r="I169" s="120"/>
      <c r="J169" s="76" t="s">
        <v>370</v>
      </c>
      <c r="K169" s="76"/>
      <c r="L169" s="120"/>
      <c r="M169" s="70"/>
      <c r="N169" s="84" t="s">
        <v>503</v>
      </c>
      <c r="O169" s="120"/>
    </row>
    <row r="170" spans="1:15" ht="38.25">
      <c r="A170" s="120">
        <v>175</v>
      </c>
      <c r="B170" s="75" t="s">
        <v>52</v>
      </c>
      <c r="C170" s="93" t="s">
        <v>375</v>
      </c>
      <c r="D170" s="140"/>
      <c r="E170" s="156">
        <v>375.2</v>
      </c>
      <c r="F170" s="102">
        <v>847.75800000000004</v>
      </c>
      <c r="G170" s="120"/>
      <c r="H170" s="120"/>
      <c r="I170" s="120"/>
      <c r="J170" s="76" t="s">
        <v>370</v>
      </c>
      <c r="K170" s="76"/>
      <c r="L170" s="120"/>
      <c r="M170" s="70"/>
      <c r="N170" s="84" t="s">
        <v>503</v>
      </c>
      <c r="O170" s="120"/>
    </row>
    <row r="171" spans="1:15" ht="38.25">
      <c r="A171" s="120">
        <v>176</v>
      </c>
      <c r="B171" s="75" t="s">
        <v>52</v>
      </c>
      <c r="C171" s="93" t="s">
        <v>376</v>
      </c>
      <c r="D171" s="140"/>
      <c r="E171" s="156">
        <v>892.2</v>
      </c>
      <c r="F171" s="102">
        <v>1706.5139999999999</v>
      </c>
      <c r="G171" s="120"/>
      <c r="H171" s="120"/>
      <c r="I171" s="120"/>
      <c r="J171" s="76" t="s">
        <v>370</v>
      </c>
      <c r="K171" s="76"/>
      <c r="L171" s="120"/>
      <c r="M171" s="70"/>
      <c r="N171" s="84" t="s">
        <v>503</v>
      </c>
      <c r="O171" s="120"/>
    </row>
    <row r="172" spans="1:15" ht="38.25">
      <c r="A172" s="120">
        <v>177</v>
      </c>
      <c r="B172" s="75" t="s">
        <v>52</v>
      </c>
      <c r="C172" s="93" t="s">
        <v>377</v>
      </c>
      <c r="D172" s="140"/>
      <c r="E172" s="156">
        <v>374.5</v>
      </c>
      <c r="F172" s="102">
        <v>800.97900000000004</v>
      </c>
      <c r="G172" s="120"/>
      <c r="H172" s="120"/>
      <c r="I172" s="120"/>
      <c r="J172" s="76" t="s">
        <v>370</v>
      </c>
      <c r="K172" s="76"/>
      <c r="L172" s="120"/>
      <c r="M172" s="70"/>
      <c r="N172" s="84" t="s">
        <v>503</v>
      </c>
      <c r="O172" s="120"/>
    </row>
    <row r="173" spans="1:15" ht="38.25">
      <c r="A173" s="120">
        <v>178</v>
      </c>
      <c r="B173" s="75" t="s">
        <v>52</v>
      </c>
      <c r="C173" s="93" t="s">
        <v>378</v>
      </c>
      <c r="D173" s="140"/>
      <c r="E173" s="156">
        <v>372.1</v>
      </c>
      <c r="F173" s="102">
        <v>819.39599999999996</v>
      </c>
      <c r="G173" s="120"/>
      <c r="H173" s="120"/>
      <c r="I173" s="120"/>
      <c r="J173" s="76" t="s">
        <v>370</v>
      </c>
      <c r="K173" s="76"/>
      <c r="L173" s="120"/>
      <c r="M173" s="70"/>
      <c r="N173" s="84" t="s">
        <v>503</v>
      </c>
      <c r="O173" s="120"/>
    </row>
    <row r="174" spans="1:15" ht="38.25">
      <c r="A174" s="120">
        <v>179</v>
      </c>
      <c r="B174" s="75" t="s">
        <v>52</v>
      </c>
      <c r="C174" s="104" t="s">
        <v>379</v>
      </c>
      <c r="D174" s="140"/>
      <c r="E174" s="156">
        <v>616.79999999999995</v>
      </c>
      <c r="F174" s="102">
        <v>1398.91</v>
      </c>
      <c r="G174" s="120"/>
      <c r="H174" s="120"/>
      <c r="I174" s="120"/>
      <c r="J174" s="76" t="s">
        <v>370</v>
      </c>
      <c r="K174" s="76"/>
      <c r="L174" s="120"/>
      <c r="M174" s="70"/>
      <c r="N174" s="84" t="s">
        <v>503</v>
      </c>
      <c r="O174" s="120"/>
    </row>
    <row r="175" spans="1:15" ht="38.25">
      <c r="A175" s="120">
        <v>180</v>
      </c>
      <c r="B175" s="75" t="s">
        <v>52</v>
      </c>
      <c r="C175" s="104" t="s">
        <v>380</v>
      </c>
      <c r="D175" s="140"/>
      <c r="E175" s="156">
        <v>690.1</v>
      </c>
      <c r="F175" s="102">
        <v>1522.385</v>
      </c>
      <c r="G175" s="120"/>
      <c r="H175" s="120"/>
      <c r="I175" s="120"/>
      <c r="J175" s="76" t="s">
        <v>370</v>
      </c>
      <c r="K175" s="76"/>
      <c r="L175" s="120"/>
      <c r="M175" s="70"/>
      <c r="N175" s="84" t="s">
        <v>503</v>
      </c>
      <c r="O175" s="120"/>
    </row>
    <row r="176" spans="1:15" ht="38.25">
      <c r="A176" s="120">
        <v>181</v>
      </c>
      <c r="B176" s="75" t="s">
        <v>52</v>
      </c>
      <c r="C176" s="104" t="s">
        <v>381</v>
      </c>
      <c r="D176" s="140"/>
      <c r="E176" s="156">
        <v>866.5</v>
      </c>
      <c r="F176" s="102">
        <v>1792.723</v>
      </c>
      <c r="G176" s="120"/>
      <c r="H176" s="120"/>
      <c r="I176" s="120"/>
      <c r="J176" s="76" t="s">
        <v>370</v>
      </c>
      <c r="K176" s="76"/>
      <c r="L176" s="120"/>
      <c r="M176" s="70"/>
      <c r="N176" s="84" t="s">
        <v>503</v>
      </c>
      <c r="O176" s="120"/>
    </row>
    <row r="177" spans="1:15" ht="38.25">
      <c r="A177" s="120">
        <v>182</v>
      </c>
      <c r="B177" s="75" t="s">
        <v>52</v>
      </c>
      <c r="C177" s="104" t="s">
        <v>382</v>
      </c>
      <c r="D177" s="140"/>
      <c r="E177" s="157">
        <v>634.79999999999995</v>
      </c>
      <c r="F177" s="102">
        <v>1351.232</v>
      </c>
      <c r="G177" s="120"/>
      <c r="H177" s="120"/>
      <c r="I177" s="120"/>
      <c r="J177" s="76" t="s">
        <v>370</v>
      </c>
      <c r="K177" s="76"/>
      <c r="L177" s="120"/>
      <c r="M177" s="70"/>
      <c r="N177" s="84" t="s">
        <v>503</v>
      </c>
      <c r="O177" s="120"/>
    </row>
    <row r="178" spans="1:15" ht="38.25">
      <c r="A178" s="120">
        <v>183</v>
      </c>
      <c r="B178" s="75" t="s">
        <v>38</v>
      </c>
      <c r="C178" s="92" t="s">
        <v>571</v>
      </c>
      <c r="D178" s="140"/>
      <c r="E178" s="86">
        <v>65.8</v>
      </c>
      <c r="F178" s="85">
        <v>398.66</v>
      </c>
      <c r="G178" s="120"/>
      <c r="H178" s="120"/>
      <c r="I178" s="120"/>
      <c r="J178" s="77" t="s">
        <v>572</v>
      </c>
      <c r="K178" s="77"/>
      <c r="L178" s="120"/>
      <c r="M178" s="75"/>
      <c r="N178" s="84" t="s">
        <v>503</v>
      </c>
      <c r="O178" s="120"/>
    </row>
    <row r="179" spans="1:15" ht="38.25">
      <c r="A179" s="120">
        <v>184</v>
      </c>
      <c r="B179" s="75" t="s">
        <v>52</v>
      </c>
      <c r="C179" s="94" t="s">
        <v>505</v>
      </c>
      <c r="D179" s="140"/>
      <c r="E179" s="70">
        <v>29.6</v>
      </c>
      <c r="F179" s="82">
        <v>0</v>
      </c>
      <c r="G179" s="120"/>
      <c r="H179" s="120"/>
      <c r="I179" s="120"/>
      <c r="J179" s="77" t="s">
        <v>522</v>
      </c>
      <c r="K179" s="77"/>
      <c r="L179" s="120"/>
      <c r="M179" s="70"/>
      <c r="N179" s="84" t="s">
        <v>503</v>
      </c>
      <c r="O179" s="120"/>
    </row>
    <row r="180" spans="1:15" ht="38.25">
      <c r="A180" s="120">
        <v>185</v>
      </c>
      <c r="B180" s="75" t="s">
        <v>52</v>
      </c>
      <c r="C180" s="122" t="s">
        <v>454</v>
      </c>
      <c r="D180" s="140"/>
      <c r="E180" s="107">
        <v>138.5</v>
      </c>
      <c r="F180" s="107">
        <v>169.30099999999999</v>
      </c>
      <c r="G180" s="120"/>
      <c r="H180" s="120"/>
      <c r="I180" s="120"/>
      <c r="J180" s="158" t="s">
        <v>440</v>
      </c>
      <c r="K180" s="158"/>
      <c r="L180" s="120"/>
      <c r="M180" s="70"/>
      <c r="N180" s="84" t="s">
        <v>503</v>
      </c>
      <c r="O180" s="120"/>
    </row>
    <row r="181" spans="1:15" ht="38.25">
      <c r="A181" s="120">
        <v>186</v>
      </c>
      <c r="B181" s="75" t="s">
        <v>52</v>
      </c>
      <c r="C181" s="122" t="s">
        <v>453</v>
      </c>
      <c r="D181" s="140"/>
      <c r="E181" s="107">
        <v>136.19999999999999</v>
      </c>
      <c r="F181" s="107">
        <v>334.97500000000002</v>
      </c>
      <c r="G181" s="120"/>
      <c r="H181" s="120"/>
      <c r="I181" s="120"/>
      <c r="J181" s="158" t="s">
        <v>440</v>
      </c>
      <c r="K181" s="158"/>
      <c r="L181" s="120"/>
      <c r="M181" s="70"/>
      <c r="N181" s="84" t="s">
        <v>503</v>
      </c>
      <c r="O181" s="120"/>
    </row>
    <row r="182" spans="1:15" ht="38.25">
      <c r="A182" s="120">
        <v>187</v>
      </c>
      <c r="B182" s="75" t="s">
        <v>52</v>
      </c>
      <c r="C182" s="122" t="s">
        <v>452</v>
      </c>
      <c r="D182" s="140"/>
      <c r="E182" s="107">
        <v>145.69999999999999</v>
      </c>
      <c r="F182" s="107">
        <v>173.14599999999999</v>
      </c>
      <c r="G182" s="120"/>
      <c r="H182" s="120"/>
      <c r="I182" s="120"/>
      <c r="J182" s="158" t="s">
        <v>440</v>
      </c>
      <c r="K182" s="158"/>
      <c r="L182" s="120"/>
      <c r="M182" s="70"/>
      <c r="N182" s="84" t="s">
        <v>503</v>
      </c>
      <c r="O182" s="120"/>
    </row>
    <row r="183" spans="1:15" ht="38.25">
      <c r="A183" s="120">
        <v>188</v>
      </c>
      <c r="B183" s="75" t="s">
        <v>52</v>
      </c>
      <c r="C183" s="122" t="s">
        <v>451</v>
      </c>
      <c r="D183" s="140"/>
      <c r="E183" s="107">
        <v>126.8</v>
      </c>
      <c r="F183" s="107">
        <v>334.97500000000002</v>
      </c>
      <c r="G183" s="120"/>
      <c r="H183" s="120"/>
      <c r="I183" s="120"/>
      <c r="J183" s="158" t="s">
        <v>440</v>
      </c>
      <c r="K183" s="158"/>
      <c r="L183" s="120"/>
      <c r="M183" s="70"/>
      <c r="N183" s="84" t="s">
        <v>503</v>
      </c>
      <c r="O183" s="120"/>
    </row>
    <row r="184" spans="1:15" ht="38.25">
      <c r="A184" s="120">
        <v>189</v>
      </c>
      <c r="B184" s="75" t="s">
        <v>52</v>
      </c>
      <c r="C184" s="122" t="s">
        <v>450</v>
      </c>
      <c r="D184" s="140"/>
      <c r="E184" s="107">
        <v>118.6</v>
      </c>
      <c r="F184" s="107">
        <v>334.97500000000002</v>
      </c>
      <c r="G184" s="120"/>
      <c r="H184" s="120"/>
      <c r="I184" s="120"/>
      <c r="J184" s="158" t="s">
        <v>440</v>
      </c>
      <c r="K184" s="158"/>
      <c r="L184" s="120"/>
      <c r="M184" s="70"/>
      <c r="N184" s="84" t="s">
        <v>503</v>
      </c>
      <c r="O184" s="120"/>
    </row>
    <row r="185" spans="1:15" ht="51">
      <c r="A185" s="120">
        <v>190</v>
      </c>
      <c r="B185" s="75" t="s">
        <v>52</v>
      </c>
      <c r="C185" s="122" t="s">
        <v>449</v>
      </c>
      <c r="D185" s="140"/>
      <c r="E185" s="107">
        <v>125.2</v>
      </c>
      <c r="F185" s="107">
        <v>164.27699999999999</v>
      </c>
      <c r="G185" s="120"/>
      <c r="H185" s="120"/>
      <c r="I185" s="120"/>
      <c r="J185" s="158" t="s">
        <v>440</v>
      </c>
      <c r="K185" s="158"/>
      <c r="L185" s="120"/>
      <c r="M185" s="70"/>
      <c r="N185" s="84" t="s">
        <v>503</v>
      </c>
      <c r="O185" s="120"/>
    </row>
    <row r="186" spans="1:15" ht="38.25">
      <c r="A186" s="120">
        <v>191</v>
      </c>
      <c r="B186" s="75" t="s">
        <v>52</v>
      </c>
      <c r="C186" s="122" t="s">
        <v>448</v>
      </c>
      <c r="D186" s="140"/>
      <c r="E186" s="107">
        <v>133.1</v>
      </c>
      <c r="F186" s="107">
        <v>163.083</v>
      </c>
      <c r="G186" s="120"/>
      <c r="H186" s="120"/>
      <c r="I186" s="120"/>
      <c r="J186" s="158" t="s">
        <v>440</v>
      </c>
      <c r="K186" s="158"/>
      <c r="L186" s="120"/>
      <c r="M186" s="70"/>
      <c r="N186" s="84" t="s">
        <v>503</v>
      </c>
      <c r="O186" s="120"/>
    </row>
    <row r="187" spans="1:15" ht="38.25">
      <c r="A187" s="120">
        <v>192</v>
      </c>
      <c r="B187" s="75" t="s">
        <v>52</v>
      </c>
      <c r="C187" s="122" t="s">
        <v>447</v>
      </c>
      <c r="D187" s="140"/>
      <c r="E187" s="107">
        <v>109.1</v>
      </c>
      <c r="F187" s="107">
        <v>169.483</v>
      </c>
      <c r="G187" s="120"/>
      <c r="H187" s="120"/>
      <c r="I187" s="120"/>
      <c r="J187" s="158" t="s">
        <v>440</v>
      </c>
      <c r="K187" s="158"/>
      <c r="L187" s="120"/>
      <c r="M187" s="70"/>
      <c r="N187" s="84" t="s">
        <v>503</v>
      </c>
      <c r="O187" s="120"/>
    </row>
    <row r="188" spans="1:15" ht="38.25">
      <c r="A188" s="120">
        <v>193</v>
      </c>
      <c r="B188" s="75" t="s">
        <v>52</v>
      </c>
      <c r="C188" s="122" t="s">
        <v>508</v>
      </c>
      <c r="D188" s="140"/>
      <c r="E188" s="107">
        <v>64.099999999999994</v>
      </c>
      <c r="F188" s="107">
        <v>167.489</v>
      </c>
      <c r="G188" s="120"/>
      <c r="H188" s="120"/>
      <c r="I188" s="120"/>
      <c r="J188" s="158" t="s">
        <v>440</v>
      </c>
      <c r="K188" s="158"/>
      <c r="L188" s="120"/>
      <c r="M188" s="70"/>
      <c r="N188" s="84" t="s">
        <v>503</v>
      </c>
      <c r="O188" s="120"/>
    </row>
    <row r="189" spans="1:15" ht="38.25">
      <c r="A189" s="120">
        <v>194</v>
      </c>
      <c r="B189" s="75" t="s">
        <v>52</v>
      </c>
      <c r="C189" s="122" t="s">
        <v>507</v>
      </c>
      <c r="D189" s="140"/>
      <c r="E189" s="107">
        <v>68.3</v>
      </c>
      <c r="F189" s="107">
        <v>167.489</v>
      </c>
      <c r="G189" s="120"/>
      <c r="H189" s="120"/>
      <c r="I189" s="120"/>
      <c r="J189" s="158" t="s">
        <v>440</v>
      </c>
      <c r="K189" s="158"/>
      <c r="L189" s="120"/>
      <c r="M189" s="70"/>
      <c r="N189" s="84" t="s">
        <v>503</v>
      </c>
      <c r="O189" s="120"/>
    </row>
    <row r="190" spans="1:15" ht="38.25">
      <c r="A190" s="120">
        <v>195</v>
      </c>
      <c r="B190" s="75" t="s">
        <v>52</v>
      </c>
      <c r="C190" s="122" t="s">
        <v>446</v>
      </c>
      <c r="D190" s="140"/>
      <c r="E190" s="107">
        <v>66.5</v>
      </c>
      <c r="F190" s="107">
        <v>167.489</v>
      </c>
      <c r="G190" s="120"/>
      <c r="H190" s="120"/>
      <c r="I190" s="120"/>
      <c r="J190" s="158" t="s">
        <v>440</v>
      </c>
      <c r="K190" s="158"/>
      <c r="L190" s="120"/>
      <c r="M190" s="70"/>
      <c r="N190" s="84" t="s">
        <v>503</v>
      </c>
      <c r="O190" s="120"/>
    </row>
    <row r="191" spans="1:15" ht="51">
      <c r="A191" s="120">
        <v>196</v>
      </c>
      <c r="B191" s="75" t="s">
        <v>52</v>
      </c>
      <c r="C191" s="122" t="s">
        <v>455</v>
      </c>
      <c r="D191" s="140"/>
      <c r="E191" s="107">
        <v>126.6</v>
      </c>
      <c r="F191" s="107">
        <v>375.82499999999999</v>
      </c>
      <c r="G191" s="120"/>
      <c r="H191" s="120"/>
      <c r="I191" s="120"/>
      <c r="J191" s="158" t="s">
        <v>440</v>
      </c>
      <c r="K191" s="158"/>
      <c r="L191" s="120"/>
      <c r="M191" s="70"/>
      <c r="N191" s="84" t="s">
        <v>503</v>
      </c>
      <c r="O191" s="120"/>
    </row>
    <row r="192" spans="1:15" ht="51">
      <c r="A192" s="120">
        <v>197</v>
      </c>
      <c r="B192" s="75" t="s">
        <v>52</v>
      </c>
      <c r="C192" s="122" t="s">
        <v>456</v>
      </c>
      <c r="D192" s="140"/>
      <c r="E192" s="107">
        <v>137.19999999999999</v>
      </c>
      <c r="F192" s="107">
        <v>375.82499999999999</v>
      </c>
      <c r="G192" s="120"/>
      <c r="H192" s="120"/>
      <c r="I192" s="120"/>
      <c r="J192" s="158" t="s">
        <v>440</v>
      </c>
      <c r="K192" s="158"/>
      <c r="L192" s="120"/>
      <c r="M192" s="70"/>
      <c r="N192" s="84" t="s">
        <v>503</v>
      </c>
      <c r="O192" s="120"/>
    </row>
    <row r="193" spans="1:15" ht="38.25">
      <c r="A193" s="120">
        <v>198</v>
      </c>
      <c r="B193" s="75" t="s">
        <v>52</v>
      </c>
      <c r="C193" s="122" t="s">
        <v>457</v>
      </c>
      <c r="D193" s="140"/>
      <c r="E193" s="107">
        <v>130.9</v>
      </c>
      <c r="F193" s="107">
        <v>375.82499999999999</v>
      </c>
      <c r="G193" s="120"/>
      <c r="H193" s="120"/>
      <c r="I193" s="120"/>
      <c r="J193" s="158" t="s">
        <v>440</v>
      </c>
      <c r="K193" s="158"/>
      <c r="L193" s="120"/>
      <c r="M193" s="70"/>
      <c r="N193" s="84" t="s">
        <v>503</v>
      </c>
      <c r="O193" s="120"/>
    </row>
    <row r="194" spans="1:15" ht="38.25">
      <c r="A194" s="120">
        <v>199</v>
      </c>
      <c r="B194" s="75" t="s">
        <v>52</v>
      </c>
      <c r="C194" s="122" t="s">
        <v>458</v>
      </c>
      <c r="D194" s="140"/>
      <c r="E194" s="107">
        <v>136.4</v>
      </c>
      <c r="F194" s="107">
        <v>375.82499999999999</v>
      </c>
      <c r="G194" s="120"/>
      <c r="H194" s="120"/>
      <c r="I194" s="120"/>
      <c r="J194" s="158" t="s">
        <v>440</v>
      </c>
      <c r="K194" s="158"/>
      <c r="L194" s="120"/>
      <c r="M194" s="70"/>
      <c r="N194" s="84" t="s">
        <v>503</v>
      </c>
      <c r="O194" s="120"/>
    </row>
    <row r="195" spans="1:15" ht="38.25">
      <c r="A195" s="120">
        <v>200</v>
      </c>
      <c r="B195" s="75" t="s">
        <v>52</v>
      </c>
      <c r="C195" s="122" t="s">
        <v>459</v>
      </c>
      <c r="D195" s="140"/>
      <c r="E195" s="107">
        <v>132.6</v>
      </c>
      <c r="F195" s="107">
        <v>375.82499999999999</v>
      </c>
      <c r="G195" s="120"/>
      <c r="H195" s="120"/>
      <c r="I195" s="120"/>
      <c r="J195" s="158" t="s">
        <v>440</v>
      </c>
      <c r="K195" s="158"/>
      <c r="L195" s="120"/>
      <c r="M195" s="70"/>
      <c r="N195" s="84" t="s">
        <v>503</v>
      </c>
      <c r="O195" s="120"/>
    </row>
    <row r="196" spans="1:15" ht="38.25">
      <c r="A196" s="120">
        <v>201</v>
      </c>
      <c r="B196" s="75" t="s">
        <v>52</v>
      </c>
      <c r="C196" s="122" t="s">
        <v>460</v>
      </c>
      <c r="D196" s="140"/>
      <c r="E196" s="107">
        <v>139.4</v>
      </c>
      <c r="F196" s="107">
        <v>375.82499999999999</v>
      </c>
      <c r="G196" s="120"/>
      <c r="H196" s="120"/>
      <c r="I196" s="120"/>
      <c r="J196" s="158" t="s">
        <v>440</v>
      </c>
      <c r="K196" s="158"/>
      <c r="L196" s="120"/>
      <c r="M196" s="70"/>
      <c r="N196" s="84" t="s">
        <v>503</v>
      </c>
      <c r="O196" s="120"/>
    </row>
    <row r="197" spans="1:15" ht="38.25">
      <c r="A197" s="120">
        <v>202</v>
      </c>
      <c r="B197" s="75" t="s">
        <v>52</v>
      </c>
      <c r="C197" s="122" t="s">
        <v>438</v>
      </c>
      <c r="D197" s="140"/>
      <c r="E197" s="107">
        <v>142.69999999999999</v>
      </c>
      <c r="F197" s="107">
        <v>375.82499999999999</v>
      </c>
      <c r="G197" s="120"/>
      <c r="H197" s="120"/>
      <c r="I197" s="120"/>
      <c r="J197" s="158" t="s">
        <v>440</v>
      </c>
      <c r="K197" s="158"/>
      <c r="L197" s="120"/>
      <c r="M197" s="70"/>
      <c r="N197" s="84" t="s">
        <v>503</v>
      </c>
      <c r="O197" s="120"/>
    </row>
    <row r="198" spans="1:15" ht="38.25">
      <c r="A198" s="120">
        <v>203</v>
      </c>
      <c r="B198" s="75" t="s">
        <v>52</v>
      </c>
      <c r="C198" s="122" t="s">
        <v>445</v>
      </c>
      <c r="D198" s="140"/>
      <c r="E198" s="107">
        <v>1088.3</v>
      </c>
      <c r="F198" s="107">
        <v>4839.5079999999998</v>
      </c>
      <c r="G198" s="120"/>
      <c r="H198" s="120"/>
      <c r="I198" s="120"/>
      <c r="J198" s="158" t="s">
        <v>440</v>
      </c>
      <c r="K198" s="158"/>
      <c r="L198" s="120"/>
      <c r="M198" s="70"/>
      <c r="N198" s="84" t="s">
        <v>503</v>
      </c>
      <c r="O198" s="120"/>
    </row>
    <row r="199" spans="1:15" ht="102">
      <c r="A199" s="120">
        <v>204</v>
      </c>
      <c r="B199" s="106" t="s">
        <v>512</v>
      </c>
      <c r="C199" s="122" t="s">
        <v>439</v>
      </c>
      <c r="D199" s="140"/>
      <c r="E199" s="107">
        <v>224</v>
      </c>
      <c r="F199" s="107">
        <v>2358.373</v>
      </c>
      <c r="G199" s="120"/>
      <c r="H199" s="120"/>
      <c r="I199" s="120"/>
      <c r="J199" s="158" t="s">
        <v>440</v>
      </c>
      <c r="K199" s="158"/>
      <c r="L199" s="120"/>
      <c r="M199" s="70"/>
      <c r="N199" s="84" t="s">
        <v>1263</v>
      </c>
      <c r="O199" s="120" t="s">
        <v>1268</v>
      </c>
    </row>
    <row r="200" spans="1:15" ht="102">
      <c r="A200" s="120">
        <v>205</v>
      </c>
      <c r="B200" s="76" t="s">
        <v>430</v>
      </c>
      <c r="C200" s="122" t="s">
        <v>437</v>
      </c>
      <c r="D200" s="140"/>
      <c r="E200" s="107">
        <v>28</v>
      </c>
      <c r="F200" s="107">
        <v>397.19400000000002</v>
      </c>
      <c r="G200" s="120"/>
      <c r="H200" s="120"/>
      <c r="I200" s="120"/>
      <c r="J200" s="158" t="s">
        <v>440</v>
      </c>
      <c r="K200" s="158"/>
      <c r="L200" s="120"/>
      <c r="M200" s="70"/>
      <c r="N200" s="84" t="s">
        <v>1263</v>
      </c>
      <c r="O200" s="120" t="s">
        <v>1268</v>
      </c>
    </row>
    <row r="201" spans="1:15" ht="102">
      <c r="A201" s="120">
        <v>206</v>
      </c>
      <c r="B201" s="120" t="s">
        <v>509</v>
      </c>
      <c r="C201" s="122" t="s">
        <v>511</v>
      </c>
      <c r="D201" s="140"/>
      <c r="E201" s="107">
        <v>11</v>
      </c>
      <c r="F201" s="107">
        <v>506.23</v>
      </c>
      <c r="G201" s="120"/>
      <c r="H201" s="120"/>
      <c r="I201" s="120"/>
      <c r="J201" s="158" t="s">
        <v>440</v>
      </c>
      <c r="K201" s="158"/>
      <c r="L201" s="120"/>
      <c r="M201" s="70"/>
      <c r="N201" s="84" t="s">
        <v>1263</v>
      </c>
      <c r="O201" s="120" t="s">
        <v>1268</v>
      </c>
    </row>
    <row r="202" spans="1:15" ht="102">
      <c r="A202" s="120">
        <v>207</v>
      </c>
      <c r="B202" s="76" t="s">
        <v>431</v>
      </c>
      <c r="C202" s="122" t="s">
        <v>433</v>
      </c>
      <c r="D202" s="140"/>
      <c r="E202" s="107">
        <v>33</v>
      </c>
      <c r="F202" s="107">
        <v>377.72399999999999</v>
      </c>
      <c r="G202" s="120"/>
      <c r="H202" s="120"/>
      <c r="I202" s="120"/>
      <c r="J202" s="158" t="s">
        <v>440</v>
      </c>
      <c r="K202" s="158"/>
      <c r="L202" s="120"/>
      <c r="M202" s="70"/>
      <c r="N202" s="84" t="s">
        <v>1263</v>
      </c>
      <c r="O202" s="120" t="s">
        <v>1268</v>
      </c>
    </row>
    <row r="203" spans="1:15" ht="102">
      <c r="A203" s="120">
        <v>208</v>
      </c>
      <c r="B203" s="76" t="s">
        <v>432</v>
      </c>
      <c r="C203" s="122" t="s">
        <v>434</v>
      </c>
      <c r="D203" s="140"/>
      <c r="E203" s="107">
        <v>27</v>
      </c>
      <c r="F203" s="107">
        <v>116.822</v>
      </c>
      <c r="G203" s="120"/>
      <c r="H203" s="120"/>
      <c r="I203" s="120"/>
      <c r="J203" s="158" t="s">
        <v>440</v>
      </c>
      <c r="K203" s="158"/>
      <c r="L203" s="120"/>
      <c r="M203" s="70"/>
      <c r="N203" s="84" t="s">
        <v>1263</v>
      </c>
      <c r="O203" s="120" t="s">
        <v>1268</v>
      </c>
    </row>
    <row r="204" spans="1:15" ht="102">
      <c r="A204" s="120">
        <v>209</v>
      </c>
      <c r="B204" s="76" t="s">
        <v>432</v>
      </c>
      <c r="C204" s="122" t="s">
        <v>435</v>
      </c>
      <c r="D204" s="140"/>
      <c r="E204" s="107">
        <v>27</v>
      </c>
      <c r="F204" s="107">
        <v>116.822</v>
      </c>
      <c r="G204" s="120"/>
      <c r="H204" s="120"/>
      <c r="I204" s="120"/>
      <c r="J204" s="158" t="s">
        <v>440</v>
      </c>
      <c r="K204" s="158"/>
      <c r="L204" s="120"/>
      <c r="M204" s="70"/>
      <c r="N204" s="84" t="s">
        <v>1263</v>
      </c>
      <c r="O204" s="120" t="s">
        <v>1268</v>
      </c>
    </row>
    <row r="205" spans="1:15" ht="102">
      <c r="A205" s="120">
        <v>210</v>
      </c>
      <c r="B205" s="76" t="s">
        <v>430</v>
      </c>
      <c r="C205" s="122" t="s">
        <v>436</v>
      </c>
      <c r="D205" s="140"/>
      <c r="E205" s="107">
        <v>54</v>
      </c>
      <c r="F205" s="107">
        <v>2920.56</v>
      </c>
      <c r="G205" s="120"/>
      <c r="H205" s="120"/>
      <c r="I205" s="120"/>
      <c r="J205" s="158" t="s">
        <v>440</v>
      </c>
      <c r="K205" s="158"/>
      <c r="L205" s="120"/>
      <c r="M205" s="70"/>
      <c r="N205" s="84" t="s">
        <v>1263</v>
      </c>
      <c r="O205" s="120" t="s">
        <v>1268</v>
      </c>
    </row>
    <row r="206" spans="1:15" ht="102">
      <c r="A206" s="120">
        <v>211</v>
      </c>
      <c r="B206" s="120" t="s">
        <v>509</v>
      </c>
      <c r="C206" s="122" t="s">
        <v>510</v>
      </c>
      <c r="D206" s="140"/>
      <c r="E206" s="107">
        <v>7</v>
      </c>
      <c r="F206" s="107">
        <v>50.639000000000003</v>
      </c>
      <c r="G206" s="120"/>
      <c r="H206" s="120"/>
      <c r="I206" s="120"/>
      <c r="J206" s="158" t="s">
        <v>440</v>
      </c>
      <c r="K206" s="158"/>
      <c r="L206" s="120"/>
      <c r="M206" s="70"/>
      <c r="N206" s="84" t="s">
        <v>1263</v>
      </c>
      <c r="O206" s="120" t="s">
        <v>1268</v>
      </c>
    </row>
    <row r="207" spans="1:15" ht="38.25">
      <c r="A207" s="120">
        <v>212</v>
      </c>
      <c r="B207" s="75" t="s">
        <v>38</v>
      </c>
      <c r="C207" s="92" t="s">
        <v>571</v>
      </c>
      <c r="D207" s="140"/>
      <c r="E207" s="86">
        <v>65.8</v>
      </c>
      <c r="F207" s="85">
        <v>398.66</v>
      </c>
      <c r="G207" s="120"/>
      <c r="H207" s="120"/>
      <c r="I207" s="120"/>
      <c r="J207" s="77" t="s">
        <v>572</v>
      </c>
      <c r="K207" s="77"/>
      <c r="L207" s="120"/>
      <c r="M207" s="75"/>
      <c r="N207" s="84" t="s">
        <v>503</v>
      </c>
      <c r="O207" s="120"/>
    </row>
    <row r="208" spans="1:15" ht="38.25">
      <c r="A208" s="120">
        <v>213</v>
      </c>
      <c r="B208" s="75" t="s">
        <v>52</v>
      </c>
      <c r="C208" s="94" t="s">
        <v>505</v>
      </c>
      <c r="D208" s="140"/>
      <c r="E208" s="70"/>
      <c r="F208" s="82">
        <v>0</v>
      </c>
      <c r="G208" s="120"/>
      <c r="H208" s="120"/>
      <c r="I208" s="120"/>
      <c r="J208" s="77" t="s">
        <v>522</v>
      </c>
      <c r="K208" s="77"/>
      <c r="L208" s="120"/>
      <c r="M208" s="70"/>
      <c r="N208" s="84" t="s">
        <v>503</v>
      </c>
      <c r="O208" s="120"/>
    </row>
    <row r="209" spans="1:15" ht="114.75">
      <c r="A209" s="120">
        <v>214</v>
      </c>
      <c r="B209" s="116" t="s">
        <v>473</v>
      </c>
      <c r="C209" s="116" t="s">
        <v>1239</v>
      </c>
      <c r="D209" s="140" t="s">
        <v>1279</v>
      </c>
      <c r="E209" s="70">
        <v>110</v>
      </c>
      <c r="F209" s="70">
        <v>48.5</v>
      </c>
      <c r="G209" s="120"/>
      <c r="H209" s="120"/>
      <c r="I209" s="120" t="s">
        <v>1364</v>
      </c>
      <c r="J209" s="77" t="s">
        <v>1362</v>
      </c>
      <c r="K209" s="77"/>
      <c r="L209" s="120"/>
      <c r="M209" s="140" t="s">
        <v>1591</v>
      </c>
      <c r="N209" s="84" t="s">
        <v>1262</v>
      </c>
      <c r="O209" s="120"/>
    </row>
    <row r="210" spans="1:15" ht="114.75">
      <c r="A210" s="120">
        <v>215</v>
      </c>
      <c r="B210" s="116" t="s">
        <v>1593</v>
      </c>
      <c r="C210" s="116" t="s">
        <v>1240</v>
      </c>
      <c r="D210" s="140" t="s">
        <v>1361</v>
      </c>
      <c r="E210" s="70">
        <v>107.6</v>
      </c>
      <c r="F210" s="71">
        <v>101.623</v>
      </c>
      <c r="G210" s="120"/>
      <c r="H210" s="120"/>
      <c r="I210" s="120" t="s">
        <v>1365</v>
      </c>
      <c r="J210" s="77" t="s">
        <v>1363</v>
      </c>
      <c r="K210" s="77"/>
      <c r="L210" s="120"/>
      <c r="M210" s="140"/>
      <c r="N210" s="84" t="s">
        <v>1262</v>
      </c>
      <c r="O210" s="187" t="s">
        <v>1592</v>
      </c>
    </row>
    <row r="211" spans="1:15" ht="63.75">
      <c r="A211" s="120">
        <v>216</v>
      </c>
      <c r="B211" s="116" t="s">
        <v>476</v>
      </c>
      <c r="C211" s="116" t="s">
        <v>1241</v>
      </c>
      <c r="D211" s="161" t="s">
        <v>1366</v>
      </c>
      <c r="E211" s="70">
        <v>80.2</v>
      </c>
      <c r="F211" s="71">
        <v>797.92499999999995</v>
      </c>
      <c r="G211" s="120">
        <v>581.82000000000005</v>
      </c>
      <c r="H211" s="120"/>
      <c r="I211" s="120" t="s">
        <v>1288</v>
      </c>
      <c r="J211" s="84" t="s">
        <v>1270</v>
      </c>
      <c r="K211" s="84"/>
      <c r="L211" s="120"/>
      <c r="M211" s="70"/>
      <c r="N211" s="84" t="s">
        <v>1262</v>
      </c>
      <c r="O211" s="120"/>
    </row>
    <row r="212" spans="1:15" ht="63.75">
      <c r="A212" s="120">
        <v>217</v>
      </c>
      <c r="B212" s="94" t="s">
        <v>487</v>
      </c>
      <c r="C212" s="116" t="s">
        <v>1241</v>
      </c>
      <c r="D212" s="161" t="s">
        <v>1366</v>
      </c>
      <c r="E212" s="70">
        <v>90</v>
      </c>
      <c r="F212" s="71">
        <v>757.38400000000001</v>
      </c>
      <c r="G212" s="120">
        <v>620.63400000000001</v>
      </c>
      <c r="H212" s="120"/>
      <c r="I212" s="120" t="s">
        <v>1288</v>
      </c>
      <c r="J212" s="84" t="s">
        <v>1270</v>
      </c>
      <c r="K212" s="84"/>
      <c r="L212" s="120"/>
      <c r="M212" s="70"/>
      <c r="N212" s="84" t="s">
        <v>1262</v>
      </c>
      <c r="O212" s="120"/>
    </row>
    <row r="213" spans="1:15" ht="63.75">
      <c r="A213" s="120">
        <v>218</v>
      </c>
      <c r="B213" s="94" t="s">
        <v>487</v>
      </c>
      <c r="C213" s="116" t="s">
        <v>1241</v>
      </c>
      <c r="D213" s="161" t="s">
        <v>1366</v>
      </c>
      <c r="E213" s="70">
        <v>90</v>
      </c>
      <c r="F213" s="71">
        <v>757.38400000000001</v>
      </c>
      <c r="G213" s="120">
        <v>620.63400000000001</v>
      </c>
      <c r="H213" s="120"/>
      <c r="I213" s="120" t="s">
        <v>1288</v>
      </c>
      <c r="J213" s="84" t="s">
        <v>1270</v>
      </c>
      <c r="K213" s="84"/>
      <c r="L213" s="120"/>
      <c r="M213" s="70"/>
      <c r="N213" s="84" t="s">
        <v>1262</v>
      </c>
      <c r="O213" s="120"/>
    </row>
    <row r="214" spans="1:15" ht="63.75">
      <c r="A214" s="120">
        <v>219</v>
      </c>
      <c r="B214" s="94" t="s">
        <v>488</v>
      </c>
      <c r="C214" s="116" t="s">
        <v>1241</v>
      </c>
      <c r="D214" s="161" t="s">
        <v>1366</v>
      </c>
      <c r="E214" s="70">
        <v>16.600000000000001</v>
      </c>
      <c r="F214" s="71">
        <v>224.827</v>
      </c>
      <c r="G214" s="120">
        <v>184.233</v>
      </c>
      <c r="H214" s="120"/>
      <c r="I214" s="120" t="s">
        <v>1288</v>
      </c>
      <c r="J214" s="84" t="s">
        <v>1270</v>
      </c>
      <c r="K214" s="84"/>
      <c r="L214" s="120"/>
      <c r="M214" s="70"/>
      <c r="N214" s="84" t="s">
        <v>1262</v>
      </c>
      <c r="O214" s="120"/>
    </row>
    <row r="215" spans="1:15" ht="63.75">
      <c r="A215" s="120">
        <v>220</v>
      </c>
      <c r="B215" s="94" t="s">
        <v>486</v>
      </c>
      <c r="C215" s="116" t="s">
        <v>1241</v>
      </c>
      <c r="D215" s="161" t="s">
        <v>1366</v>
      </c>
      <c r="E215" s="70">
        <v>6</v>
      </c>
      <c r="F215" s="71">
        <v>118.375</v>
      </c>
      <c r="G215" s="120">
        <v>97.001000000000005</v>
      </c>
      <c r="H215" s="120"/>
      <c r="I215" s="120" t="s">
        <v>1288</v>
      </c>
      <c r="J215" s="84" t="s">
        <v>1270</v>
      </c>
      <c r="K215" s="84"/>
      <c r="L215" s="120"/>
      <c r="M215" s="70"/>
      <c r="N215" s="84" t="s">
        <v>1262</v>
      </c>
      <c r="O215" s="120"/>
    </row>
    <row r="216" spans="1:15" ht="63.75">
      <c r="A216" s="120">
        <v>221</v>
      </c>
      <c r="B216" s="94" t="s">
        <v>483</v>
      </c>
      <c r="C216" s="116" t="s">
        <v>1241</v>
      </c>
      <c r="D216" s="161" t="s">
        <v>1366</v>
      </c>
      <c r="E216" s="70">
        <v>16.600000000000001</v>
      </c>
      <c r="F216" s="71">
        <v>230.25399999999999</v>
      </c>
      <c r="G216" s="120">
        <v>188.98</v>
      </c>
      <c r="H216" s="120"/>
      <c r="I216" s="120" t="s">
        <v>1288</v>
      </c>
      <c r="J216" s="84" t="s">
        <v>1270</v>
      </c>
      <c r="K216" s="84"/>
      <c r="L216" s="120"/>
      <c r="M216" s="70"/>
      <c r="N216" s="84" t="s">
        <v>1262</v>
      </c>
      <c r="O216" s="120"/>
    </row>
    <row r="217" spans="1:15" ht="63.75">
      <c r="A217" s="120">
        <v>222</v>
      </c>
      <c r="B217" s="94" t="s">
        <v>485</v>
      </c>
      <c r="C217" s="116" t="s">
        <v>1241</v>
      </c>
      <c r="D217" s="161" t="s">
        <v>1366</v>
      </c>
      <c r="E217" s="70">
        <v>86.7</v>
      </c>
      <c r="F217" s="71">
        <v>6606.4139999999998</v>
      </c>
      <c r="G217" s="120">
        <v>5413.5889999999999</v>
      </c>
      <c r="H217" s="120"/>
      <c r="I217" s="120" t="s">
        <v>1288</v>
      </c>
      <c r="J217" s="84" t="s">
        <v>1270</v>
      </c>
      <c r="K217" s="84"/>
      <c r="L217" s="120"/>
      <c r="M217" s="70"/>
      <c r="N217" s="84" t="s">
        <v>1262</v>
      </c>
      <c r="O217" s="120"/>
    </row>
    <row r="218" spans="1:15" ht="63.75">
      <c r="A218" s="120">
        <v>223</v>
      </c>
      <c r="B218" s="94" t="s">
        <v>1242</v>
      </c>
      <c r="C218" s="116" t="s">
        <v>1243</v>
      </c>
      <c r="D218" s="161" t="s">
        <v>1367</v>
      </c>
      <c r="E218" s="70">
        <v>118.3</v>
      </c>
      <c r="F218" s="71">
        <v>7236.8410000000003</v>
      </c>
      <c r="G218" s="120">
        <v>5930.1880000000001</v>
      </c>
      <c r="H218" s="120"/>
      <c r="I218" s="120" t="s">
        <v>1288</v>
      </c>
      <c r="J218" s="84" t="s">
        <v>1270</v>
      </c>
      <c r="K218" s="84"/>
      <c r="L218" s="120"/>
      <c r="M218" s="70"/>
      <c r="N218" s="84" t="s">
        <v>1262</v>
      </c>
      <c r="O218" s="120"/>
    </row>
    <row r="219" spans="1:15" ht="63.75">
      <c r="A219" s="120">
        <v>224</v>
      </c>
      <c r="B219" s="94" t="s">
        <v>489</v>
      </c>
      <c r="C219" s="116" t="s">
        <v>1241</v>
      </c>
      <c r="D219" s="161" t="s">
        <v>1366</v>
      </c>
      <c r="E219" s="70">
        <v>7.5</v>
      </c>
      <c r="F219" s="71">
        <v>3385.53</v>
      </c>
      <c r="G219" s="120">
        <v>2774.2530000000002</v>
      </c>
      <c r="H219" s="120"/>
      <c r="I219" s="120" t="s">
        <v>1288</v>
      </c>
      <c r="J219" s="84" t="s">
        <v>1270</v>
      </c>
      <c r="K219" s="84"/>
      <c r="L219" s="120"/>
      <c r="M219" s="70"/>
      <c r="N219" s="84" t="s">
        <v>1262</v>
      </c>
      <c r="O219" s="120"/>
    </row>
    <row r="220" spans="1:15" ht="63.75">
      <c r="A220" s="120">
        <v>225</v>
      </c>
      <c r="B220" s="92" t="s">
        <v>461</v>
      </c>
      <c r="C220" s="116" t="s">
        <v>1241</v>
      </c>
      <c r="D220" s="161" t="s">
        <v>1366</v>
      </c>
      <c r="E220" s="86"/>
      <c r="F220" s="85">
        <v>1230.819</v>
      </c>
      <c r="G220" s="120">
        <v>1008.587</v>
      </c>
      <c r="H220" s="120"/>
      <c r="I220" s="120" t="s">
        <v>1288</v>
      </c>
      <c r="J220" s="84" t="s">
        <v>1270</v>
      </c>
      <c r="K220" s="84"/>
      <c r="L220" s="120"/>
      <c r="M220" s="75"/>
      <c r="N220" s="84" t="s">
        <v>1262</v>
      </c>
      <c r="O220" s="120"/>
    </row>
    <row r="221" spans="1:15" ht="63.75">
      <c r="A221" s="120">
        <v>226</v>
      </c>
      <c r="B221" s="92" t="s">
        <v>462</v>
      </c>
      <c r="C221" s="116" t="s">
        <v>1241</v>
      </c>
      <c r="D221" s="161" t="s">
        <v>1366</v>
      </c>
      <c r="E221" s="86"/>
      <c r="F221" s="85">
        <v>1230.819</v>
      </c>
      <c r="G221" s="120">
        <v>1008.587</v>
      </c>
      <c r="H221" s="120"/>
      <c r="I221" s="120" t="s">
        <v>1288</v>
      </c>
      <c r="J221" s="84" t="s">
        <v>1270</v>
      </c>
      <c r="K221" s="84"/>
      <c r="L221" s="120"/>
      <c r="M221" s="75"/>
      <c r="N221" s="84" t="s">
        <v>1262</v>
      </c>
      <c r="O221" s="120"/>
    </row>
    <row r="222" spans="1:15" ht="63.75">
      <c r="A222" s="120">
        <v>227</v>
      </c>
      <c r="B222" s="92" t="s">
        <v>464</v>
      </c>
      <c r="C222" s="116" t="s">
        <v>1241</v>
      </c>
      <c r="D222" s="161" t="s">
        <v>1366</v>
      </c>
      <c r="E222" s="86"/>
      <c r="F222" s="85">
        <v>1230.819</v>
      </c>
      <c r="G222" s="120">
        <v>1008.587</v>
      </c>
      <c r="H222" s="120"/>
      <c r="I222" s="120" t="s">
        <v>1288</v>
      </c>
      <c r="J222" s="84" t="s">
        <v>1270</v>
      </c>
      <c r="K222" s="84"/>
      <c r="L222" s="120"/>
      <c r="M222" s="75"/>
      <c r="N222" s="84" t="s">
        <v>1262</v>
      </c>
      <c r="O222" s="120"/>
    </row>
    <row r="223" spans="1:15" ht="63.75">
      <c r="A223" s="120">
        <v>228</v>
      </c>
      <c r="B223" s="92" t="s">
        <v>463</v>
      </c>
      <c r="C223" s="116" t="s">
        <v>1241</v>
      </c>
      <c r="D223" s="161" t="s">
        <v>1366</v>
      </c>
      <c r="E223" s="86"/>
      <c r="F223" s="85">
        <v>1230.819</v>
      </c>
      <c r="G223" s="120">
        <v>1008.587</v>
      </c>
      <c r="H223" s="120"/>
      <c r="I223" s="120" t="s">
        <v>1288</v>
      </c>
      <c r="J223" s="84" t="s">
        <v>1270</v>
      </c>
      <c r="K223" s="84"/>
      <c r="L223" s="120"/>
      <c r="M223" s="75"/>
      <c r="N223" s="84" t="s">
        <v>1262</v>
      </c>
      <c r="O223" s="120"/>
    </row>
    <row r="224" spans="1:15" ht="63.75">
      <c r="A224" s="120">
        <v>229</v>
      </c>
      <c r="B224" s="92" t="s">
        <v>481</v>
      </c>
      <c r="C224" s="116" t="s">
        <v>1241</v>
      </c>
      <c r="D224" s="161" t="s">
        <v>1366</v>
      </c>
      <c r="E224" s="86"/>
      <c r="F224" s="85">
        <v>1230.819</v>
      </c>
      <c r="G224" s="120">
        <v>1008.587</v>
      </c>
      <c r="H224" s="120"/>
      <c r="I224" s="120" t="s">
        <v>1288</v>
      </c>
      <c r="J224" s="84" t="s">
        <v>1270</v>
      </c>
      <c r="K224" s="84"/>
      <c r="L224" s="120"/>
      <c r="M224" s="75"/>
      <c r="N224" s="84" t="s">
        <v>1262</v>
      </c>
      <c r="O224" s="120"/>
    </row>
    <row r="225" spans="1:15" ht="63.75">
      <c r="A225" s="120">
        <v>230</v>
      </c>
      <c r="B225" s="92" t="s">
        <v>480</v>
      </c>
      <c r="C225" s="116" t="s">
        <v>1241</v>
      </c>
      <c r="D225" s="161" t="s">
        <v>1366</v>
      </c>
      <c r="E225" s="86"/>
      <c r="F225" s="85">
        <v>1230.819</v>
      </c>
      <c r="G225" s="120">
        <v>1008.587</v>
      </c>
      <c r="H225" s="120"/>
      <c r="I225" s="120" t="s">
        <v>1288</v>
      </c>
      <c r="J225" s="84" t="s">
        <v>1270</v>
      </c>
      <c r="K225" s="84"/>
      <c r="L225" s="120"/>
      <c r="M225" s="75"/>
      <c r="N225" s="84" t="s">
        <v>1262</v>
      </c>
      <c r="O225" s="120"/>
    </row>
    <row r="226" spans="1:15" ht="63.75">
      <c r="A226" s="120">
        <v>231</v>
      </c>
      <c r="B226" s="92" t="s">
        <v>478</v>
      </c>
      <c r="C226" s="116" t="s">
        <v>1241</v>
      </c>
      <c r="D226" s="161" t="s">
        <v>1366</v>
      </c>
      <c r="E226" s="86"/>
      <c r="F226" s="85">
        <v>1230.819</v>
      </c>
      <c r="G226" s="120">
        <v>1008.587</v>
      </c>
      <c r="H226" s="120"/>
      <c r="I226" s="120" t="s">
        <v>1288</v>
      </c>
      <c r="J226" s="84" t="s">
        <v>1270</v>
      </c>
      <c r="K226" s="84"/>
      <c r="L226" s="120"/>
      <c r="M226" s="75"/>
      <c r="N226" s="84" t="s">
        <v>1262</v>
      </c>
      <c r="O226" s="120"/>
    </row>
    <row r="227" spans="1:15" ht="63.75">
      <c r="A227" s="120">
        <v>232</v>
      </c>
      <c r="B227" s="92" t="s">
        <v>472</v>
      </c>
      <c r="C227" s="116" t="s">
        <v>1241</v>
      </c>
      <c r="D227" s="161" t="s">
        <v>1366</v>
      </c>
      <c r="E227" s="86"/>
      <c r="F227" s="85">
        <v>1230.819</v>
      </c>
      <c r="G227" s="120">
        <v>1008.587</v>
      </c>
      <c r="H227" s="120"/>
      <c r="I227" s="120" t="s">
        <v>1288</v>
      </c>
      <c r="J227" s="84" t="s">
        <v>1270</v>
      </c>
      <c r="K227" s="84"/>
      <c r="L227" s="120"/>
      <c r="M227" s="75"/>
      <c r="N227" s="84" t="s">
        <v>1262</v>
      </c>
      <c r="O227" s="120"/>
    </row>
    <row r="228" spans="1:15" ht="63.75">
      <c r="A228" s="120">
        <v>233</v>
      </c>
      <c r="B228" s="92" t="s">
        <v>471</v>
      </c>
      <c r="C228" s="116" t="s">
        <v>1241</v>
      </c>
      <c r="D228" s="161" t="s">
        <v>1366</v>
      </c>
      <c r="E228" s="86"/>
      <c r="F228" s="85">
        <v>1230.819</v>
      </c>
      <c r="G228" s="120">
        <v>1008.587</v>
      </c>
      <c r="H228" s="120"/>
      <c r="I228" s="120" t="s">
        <v>1288</v>
      </c>
      <c r="J228" s="84" t="s">
        <v>1270</v>
      </c>
      <c r="K228" s="84"/>
      <c r="L228" s="120"/>
      <c r="M228" s="75"/>
      <c r="N228" s="84" t="s">
        <v>1262</v>
      </c>
      <c r="O228" s="120"/>
    </row>
    <row r="229" spans="1:15" ht="63.75">
      <c r="A229" s="120">
        <v>234</v>
      </c>
      <c r="B229" s="92" t="s">
        <v>470</v>
      </c>
      <c r="C229" s="116" t="s">
        <v>1241</v>
      </c>
      <c r="D229" s="161" t="s">
        <v>1366</v>
      </c>
      <c r="E229" s="86"/>
      <c r="F229" s="85">
        <v>1230.819</v>
      </c>
      <c r="G229" s="120">
        <v>1008.587</v>
      </c>
      <c r="H229" s="120"/>
      <c r="I229" s="120" t="s">
        <v>1288</v>
      </c>
      <c r="J229" s="84" t="s">
        <v>1270</v>
      </c>
      <c r="K229" s="84"/>
      <c r="L229" s="120"/>
      <c r="M229" s="75"/>
      <c r="N229" s="84" t="s">
        <v>1262</v>
      </c>
      <c r="O229" s="120"/>
    </row>
    <row r="230" spans="1:15" ht="63.75">
      <c r="A230" s="120">
        <v>235</v>
      </c>
      <c r="B230" s="92" t="s">
        <v>469</v>
      </c>
      <c r="C230" s="116" t="s">
        <v>1241</v>
      </c>
      <c r="D230" s="161" t="s">
        <v>1366</v>
      </c>
      <c r="E230" s="86"/>
      <c r="F230" s="85">
        <v>1230.819</v>
      </c>
      <c r="G230" s="120">
        <v>1008.587</v>
      </c>
      <c r="H230" s="120"/>
      <c r="I230" s="120" t="s">
        <v>1288</v>
      </c>
      <c r="J230" s="84" t="s">
        <v>1270</v>
      </c>
      <c r="K230" s="84"/>
      <c r="L230" s="120"/>
      <c r="M230" s="75"/>
      <c r="N230" s="84" t="s">
        <v>1262</v>
      </c>
      <c r="O230" s="120"/>
    </row>
    <row r="231" spans="1:15" ht="63.75">
      <c r="A231" s="120">
        <v>236</v>
      </c>
      <c r="B231" s="92" t="s">
        <v>468</v>
      </c>
      <c r="C231" s="116" t="s">
        <v>1241</v>
      </c>
      <c r="D231" s="161" t="s">
        <v>1366</v>
      </c>
      <c r="E231" s="86"/>
      <c r="F231" s="85">
        <v>1230.819</v>
      </c>
      <c r="G231" s="120">
        <v>1008.587</v>
      </c>
      <c r="H231" s="120"/>
      <c r="I231" s="120" t="s">
        <v>1288</v>
      </c>
      <c r="J231" s="84" t="s">
        <v>1270</v>
      </c>
      <c r="K231" s="84"/>
      <c r="L231" s="120"/>
      <c r="M231" s="75"/>
      <c r="N231" s="84" t="s">
        <v>1262</v>
      </c>
      <c r="O231" s="120"/>
    </row>
    <row r="232" spans="1:15" ht="63.75">
      <c r="A232" s="120">
        <v>237</v>
      </c>
      <c r="B232" s="122" t="s">
        <v>467</v>
      </c>
      <c r="C232" s="116" t="s">
        <v>1241</v>
      </c>
      <c r="D232" s="161" t="s">
        <v>1366</v>
      </c>
      <c r="E232" s="70"/>
      <c r="F232" s="71">
        <v>1230.819</v>
      </c>
      <c r="G232" s="120">
        <v>1008.587</v>
      </c>
      <c r="H232" s="120"/>
      <c r="I232" s="120" t="s">
        <v>1288</v>
      </c>
      <c r="J232" s="84" t="s">
        <v>1270</v>
      </c>
      <c r="K232" s="84"/>
      <c r="L232" s="120"/>
      <c r="M232" s="70"/>
      <c r="N232" s="84" t="s">
        <v>1262</v>
      </c>
      <c r="O232" s="120"/>
    </row>
    <row r="233" spans="1:15" ht="63.75">
      <c r="A233" s="120">
        <v>238</v>
      </c>
      <c r="B233" s="92" t="s">
        <v>466</v>
      </c>
      <c r="C233" s="116" t="s">
        <v>1241</v>
      </c>
      <c r="D233" s="161" t="s">
        <v>1366</v>
      </c>
      <c r="E233" s="70"/>
      <c r="F233" s="71">
        <v>1230.819</v>
      </c>
      <c r="G233" s="120">
        <v>1008.587</v>
      </c>
      <c r="H233" s="120"/>
      <c r="I233" s="120" t="s">
        <v>1288</v>
      </c>
      <c r="J233" s="84" t="s">
        <v>1270</v>
      </c>
      <c r="K233" s="84"/>
      <c r="L233" s="120"/>
      <c r="M233" s="70"/>
      <c r="N233" s="84" t="s">
        <v>1262</v>
      </c>
      <c r="O233" s="120"/>
    </row>
    <row r="234" spans="1:15" ht="63.75">
      <c r="A234" s="120">
        <v>239</v>
      </c>
      <c r="B234" s="92" t="s">
        <v>465</v>
      </c>
      <c r="C234" s="116" t="s">
        <v>1241</v>
      </c>
      <c r="D234" s="161" t="s">
        <v>1366</v>
      </c>
      <c r="E234" s="70"/>
      <c r="F234" s="71">
        <v>1230.819</v>
      </c>
      <c r="G234" s="120">
        <v>1008.587</v>
      </c>
      <c r="H234" s="120"/>
      <c r="I234" s="120" t="s">
        <v>1288</v>
      </c>
      <c r="J234" s="84" t="s">
        <v>1270</v>
      </c>
      <c r="K234" s="84"/>
      <c r="L234" s="120"/>
      <c r="M234" s="70"/>
      <c r="N234" s="84" t="s">
        <v>1262</v>
      </c>
      <c r="O234" s="120"/>
    </row>
    <row r="235" spans="1:15" ht="63.75">
      <c r="A235" s="120">
        <v>240</v>
      </c>
      <c r="B235" s="94" t="s">
        <v>484</v>
      </c>
      <c r="C235" s="116" t="s">
        <v>1241</v>
      </c>
      <c r="D235" s="161" t="s">
        <v>1366</v>
      </c>
      <c r="E235" s="70"/>
      <c r="F235" s="71">
        <v>360.31799999999998</v>
      </c>
      <c r="G235" s="120">
        <v>295.26</v>
      </c>
      <c r="H235" s="120"/>
      <c r="I235" s="120" t="s">
        <v>1288</v>
      </c>
      <c r="J235" s="84" t="s">
        <v>1270</v>
      </c>
      <c r="K235" s="84"/>
      <c r="L235" s="120"/>
      <c r="M235" s="70"/>
      <c r="N235" s="84" t="s">
        <v>1262</v>
      </c>
      <c r="O235" s="120"/>
    </row>
    <row r="236" spans="1:15" ht="63.75">
      <c r="A236" s="120">
        <v>241</v>
      </c>
      <c r="B236" s="94" t="s">
        <v>484</v>
      </c>
      <c r="C236" s="116" t="s">
        <v>1241</v>
      </c>
      <c r="D236" s="161" t="s">
        <v>1366</v>
      </c>
      <c r="E236" s="70"/>
      <c r="F236" s="71">
        <v>54.651000000000003</v>
      </c>
      <c r="G236" s="120">
        <v>44.78</v>
      </c>
      <c r="H236" s="120"/>
      <c r="I236" s="120" t="s">
        <v>1288</v>
      </c>
      <c r="J236" s="84" t="s">
        <v>1270</v>
      </c>
      <c r="K236" s="84"/>
      <c r="L236" s="120"/>
      <c r="M236" s="70"/>
      <c r="N236" s="84" t="s">
        <v>1262</v>
      </c>
      <c r="O236" s="120"/>
    </row>
    <row r="237" spans="1:15" ht="63.75">
      <c r="A237" s="120">
        <v>242</v>
      </c>
      <c r="B237" s="94" t="s">
        <v>484</v>
      </c>
      <c r="C237" s="116" t="s">
        <v>1241</v>
      </c>
      <c r="D237" s="161" t="s">
        <v>1366</v>
      </c>
      <c r="E237" s="70"/>
      <c r="F237" s="71">
        <v>2239.027</v>
      </c>
      <c r="G237" s="120">
        <v>1834.758</v>
      </c>
      <c r="H237" s="120"/>
      <c r="I237" s="120" t="s">
        <v>1288</v>
      </c>
      <c r="J237" s="84" t="s">
        <v>1270</v>
      </c>
      <c r="K237" s="84"/>
      <c r="L237" s="120"/>
      <c r="M237" s="70"/>
      <c r="N237" s="84" t="s">
        <v>1262</v>
      </c>
      <c r="O237" s="120"/>
    </row>
    <row r="238" spans="1:15" ht="105">
      <c r="A238" s="120">
        <v>243</v>
      </c>
      <c r="B238" s="155" t="s">
        <v>1244</v>
      </c>
      <c r="C238" s="154" t="s">
        <v>1245</v>
      </c>
      <c r="D238" s="140"/>
      <c r="E238" s="70"/>
      <c r="F238" s="71">
        <v>961.95</v>
      </c>
      <c r="G238" s="120">
        <v>766.88800000000003</v>
      </c>
      <c r="H238" s="120"/>
      <c r="I238" s="120"/>
      <c r="J238" s="140" t="s">
        <v>1271</v>
      </c>
      <c r="K238" s="140"/>
      <c r="L238" s="120"/>
      <c r="M238" s="70"/>
      <c r="N238" s="84" t="s">
        <v>1262</v>
      </c>
      <c r="O238" s="120"/>
    </row>
    <row r="239" spans="1:15" ht="63.75">
      <c r="A239" s="120">
        <v>244</v>
      </c>
      <c r="B239" s="94" t="s">
        <v>496</v>
      </c>
      <c r="C239" s="140" t="s">
        <v>51</v>
      </c>
      <c r="D239" s="140"/>
      <c r="E239" s="70"/>
      <c r="F239" s="71">
        <v>480</v>
      </c>
      <c r="G239" s="192">
        <v>366</v>
      </c>
      <c r="H239" s="120"/>
      <c r="I239" s="120"/>
      <c r="J239" s="70"/>
      <c r="K239" s="70"/>
      <c r="L239" s="120"/>
      <c r="M239" s="70"/>
      <c r="N239" s="84" t="s">
        <v>1262</v>
      </c>
      <c r="O239" s="120"/>
    </row>
    <row r="240" spans="1:15" ht="76.5">
      <c r="A240" s="120">
        <v>245</v>
      </c>
      <c r="B240" s="94" t="s">
        <v>497</v>
      </c>
      <c r="C240" s="140" t="s">
        <v>625</v>
      </c>
      <c r="D240" s="140"/>
      <c r="E240" s="70"/>
      <c r="F240" s="71">
        <v>41473.94</v>
      </c>
      <c r="G240" s="120">
        <v>32627.697</v>
      </c>
      <c r="H240" s="120"/>
      <c r="I240" s="120"/>
      <c r="J240" s="70"/>
      <c r="K240" s="70"/>
      <c r="L240" s="120"/>
      <c r="M240" s="70"/>
      <c r="N240" s="84" t="s">
        <v>1262</v>
      </c>
      <c r="O240" s="120"/>
    </row>
    <row r="241" spans="1:15" ht="63.75">
      <c r="A241" s="120">
        <v>246</v>
      </c>
      <c r="B241" s="94" t="s">
        <v>498</v>
      </c>
      <c r="C241" s="140" t="s">
        <v>51</v>
      </c>
      <c r="D241" s="140"/>
      <c r="E241" s="70"/>
      <c r="F241" s="71">
        <v>1057</v>
      </c>
      <c r="G241" s="192">
        <v>922</v>
      </c>
      <c r="H241" s="120"/>
      <c r="I241" s="120"/>
      <c r="J241" s="70"/>
      <c r="K241" s="70"/>
      <c r="L241" s="120"/>
      <c r="M241" s="70"/>
      <c r="N241" s="84" t="s">
        <v>1262</v>
      </c>
      <c r="O241" s="120"/>
    </row>
    <row r="242" spans="1:15" ht="63.75">
      <c r="A242" s="120">
        <v>247</v>
      </c>
      <c r="B242" s="94" t="s">
        <v>499</v>
      </c>
      <c r="C242" s="140" t="s">
        <v>51</v>
      </c>
      <c r="D242" s="140"/>
      <c r="E242" s="70"/>
      <c r="F242" s="71">
        <v>2265.761</v>
      </c>
      <c r="G242" s="120">
        <v>1075.1869999999999</v>
      </c>
      <c r="H242" s="120"/>
      <c r="I242" s="120"/>
      <c r="J242" s="70"/>
      <c r="K242" s="70"/>
      <c r="L242" s="120"/>
      <c r="M242" s="70"/>
      <c r="N242" s="84" t="s">
        <v>1262</v>
      </c>
      <c r="O242" s="120"/>
    </row>
    <row r="243" spans="1:15" ht="63.75">
      <c r="A243" s="120">
        <v>248</v>
      </c>
      <c r="B243" s="94" t="s">
        <v>499</v>
      </c>
      <c r="C243" s="140" t="s">
        <v>51</v>
      </c>
      <c r="D243" s="140"/>
      <c r="E243" s="70"/>
      <c r="F243" s="71">
        <v>4356.0540000000001</v>
      </c>
      <c r="G243" s="120">
        <v>1969.8320000000001</v>
      </c>
      <c r="H243" s="120"/>
      <c r="I243" s="120"/>
      <c r="J243" s="70"/>
      <c r="K243" s="70"/>
      <c r="L243" s="120"/>
      <c r="M243" s="70"/>
      <c r="N243" s="84" t="s">
        <v>1262</v>
      </c>
      <c r="O243" s="120"/>
    </row>
    <row r="244" spans="1:15" ht="63.75">
      <c r="A244" s="120">
        <v>249</v>
      </c>
      <c r="B244" s="94" t="s">
        <v>499</v>
      </c>
      <c r="C244" s="140" t="s">
        <v>51</v>
      </c>
      <c r="D244" s="140"/>
      <c r="E244" s="70"/>
      <c r="F244" s="71">
        <v>64.106999999999999</v>
      </c>
      <c r="G244" s="120">
        <v>32.378</v>
      </c>
      <c r="H244" s="120"/>
      <c r="I244" s="120"/>
      <c r="J244" s="70"/>
      <c r="K244" s="70"/>
      <c r="L244" s="120"/>
      <c r="M244" s="70"/>
      <c r="N244" s="84" t="s">
        <v>1262</v>
      </c>
      <c r="O244" s="120"/>
    </row>
    <row r="245" spans="1:15" ht="63.75">
      <c r="A245" s="120">
        <v>250</v>
      </c>
      <c r="B245" s="94" t="s">
        <v>619</v>
      </c>
      <c r="C245" s="140" t="s">
        <v>51</v>
      </c>
      <c r="D245" s="140"/>
      <c r="E245" s="70"/>
      <c r="F245" s="71">
        <v>280.15499999999997</v>
      </c>
      <c r="G245" s="120">
        <v>142.02199999999999</v>
      </c>
      <c r="H245" s="120"/>
      <c r="I245" s="120"/>
      <c r="J245" s="70"/>
      <c r="K245" s="70"/>
      <c r="L245" s="120"/>
      <c r="M245" s="70"/>
      <c r="N245" s="84" t="s">
        <v>1262</v>
      </c>
      <c r="O245" s="120"/>
    </row>
    <row r="246" spans="1:15" ht="63.75">
      <c r="A246" s="120">
        <v>251</v>
      </c>
      <c r="B246" s="94" t="s">
        <v>500</v>
      </c>
      <c r="C246" s="140" t="s">
        <v>51</v>
      </c>
      <c r="D246" s="140"/>
      <c r="E246" s="70"/>
      <c r="F246" s="71">
        <v>3775.9250000000002</v>
      </c>
      <c r="G246" s="120">
        <v>2918.2350000000001</v>
      </c>
      <c r="H246" s="120"/>
      <c r="I246" s="120"/>
      <c r="J246" s="70"/>
      <c r="K246" s="70"/>
      <c r="L246" s="120"/>
      <c r="M246" s="70"/>
      <c r="N246" s="84" t="s">
        <v>1262</v>
      </c>
      <c r="O246" s="120"/>
    </row>
    <row r="247" spans="1:15" ht="76.5">
      <c r="A247" s="120">
        <v>252</v>
      </c>
      <c r="B247" s="94" t="s">
        <v>501</v>
      </c>
      <c r="C247" s="140" t="s">
        <v>51</v>
      </c>
      <c r="D247" s="140"/>
      <c r="E247" s="70"/>
      <c r="F247" s="71">
        <v>452</v>
      </c>
      <c r="G247" s="120">
        <v>308.86599999999999</v>
      </c>
      <c r="H247" s="120"/>
      <c r="I247" s="120"/>
      <c r="J247" s="70"/>
      <c r="K247" s="70"/>
      <c r="L247" s="120"/>
      <c r="M247" s="70"/>
      <c r="N247" s="84" t="s">
        <v>1262</v>
      </c>
      <c r="O247" s="120"/>
    </row>
    <row r="248" spans="1:15" ht="114.75">
      <c r="A248" s="120">
        <v>253</v>
      </c>
      <c r="B248" s="94" t="s">
        <v>502</v>
      </c>
      <c r="C248" s="140" t="s">
        <v>51</v>
      </c>
      <c r="D248" s="140"/>
      <c r="E248" s="70"/>
      <c r="F248" s="71">
        <v>1048.287</v>
      </c>
      <c r="G248" s="120">
        <v>672.65099999999995</v>
      </c>
      <c r="H248" s="120"/>
      <c r="I248" s="120"/>
      <c r="J248" s="70"/>
      <c r="K248" s="70"/>
      <c r="L248" s="120"/>
      <c r="M248" s="70"/>
      <c r="N248" s="84" t="s">
        <v>1262</v>
      </c>
      <c r="O248" s="120"/>
    </row>
    <row r="249" spans="1:15" ht="102">
      <c r="A249" s="120">
        <v>254</v>
      </c>
      <c r="B249" s="75" t="s">
        <v>442</v>
      </c>
      <c r="C249" s="75" t="s">
        <v>443</v>
      </c>
      <c r="D249" s="140"/>
      <c r="E249" s="86"/>
      <c r="F249" s="85"/>
      <c r="G249" s="120"/>
      <c r="H249" s="120"/>
      <c r="I249" s="120"/>
      <c r="J249" s="72"/>
      <c r="K249" s="72"/>
      <c r="L249" s="120"/>
      <c r="M249" s="75"/>
      <c r="N249" s="84" t="s">
        <v>1263</v>
      </c>
      <c r="O249" s="120" t="s">
        <v>1268</v>
      </c>
    </row>
    <row r="250" spans="1:15" ht="63.75">
      <c r="A250" s="120">
        <v>255</v>
      </c>
      <c r="B250" s="94" t="s">
        <v>482</v>
      </c>
      <c r="C250" s="116" t="s">
        <v>620</v>
      </c>
      <c r="D250" s="140"/>
      <c r="E250" s="70"/>
      <c r="F250" s="71">
        <v>90</v>
      </c>
      <c r="G250" s="120">
        <v>71.8</v>
      </c>
      <c r="H250" s="120"/>
      <c r="I250" s="120"/>
      <c r="J250" s="84"/>
      <c r="K250" s="84"/>
      <c r="L250" s="120"/>
      <c r="M250" s="70"/>
      <c r="N250" s="84" t="s">
        <v>1262</v>
      </c>
      <c r="O250" s="120"/>
    </row>
    <row r="251" spans="1:15" ht="102">
      <c r="A251" s="120">
        <v>256</v>
      </c>
      <c r="B251" s="94" t="s">
        <v>585</v>
      </c>
      <c r="C251" s="116" t="s">
        <v>525</v>
      </c>
      <c r="D251" s="140"/>
      <c r="E251" s="70"/>
      <c r="F251" s="71">
        <v>165.8</v>
      </c>
      <c r="G251" s="120"/>
      <c r="H251" s="120"/>
      <c r="I251" s="120"/>
      <c r="J251" s="77" t="s">
        <v>588</v>
      </c>
      <c r="K251" s="77"/>
      <c r="L251" s="120"/>
      <c r="M251" s="70"/>
      <c r="N251" s="84" t="s">
        <v>1263</v>
      </c>
      <c r="O251" s="120" t="s">
        <v>1268</v>
      </c>
    </row>
    <row r="252" spans="1:15" ht="63.75">
      <c r="A252" s="120">
        <v>257</v>
      </c>
      <c r="B252" s="94" t="s">
        <v>532</v>
      </c>
      <c r="C252" s="104" t="s">
        <v>534</v>
      </c>
      <c r="D252" s="140"/>
      <c r="E252" s="70"/>
      <c r="F252" s="71">
        <v>0.6</v>
      </c>
      <c r="G252" s="120"/>
      <c r="H252" s="120"/>
      <c r="I252" s="120"/>
      <c r="J252" s="77" t="s">
        <v>569</v>
      </c>
      <c r="K252" s="77"/>
      <c r="L252" s="120"/>
      <c r="M252" s="70"/>
      <c r="N252" s="84" t="s">
        <v>1262</v>
      </c>
      <c r="O252" s="120"/>
    </row>
    <row r="253" spans="1:15" ht="63.75">
      <c r="A253" s="120">
        <v>258</v>
      </c>
      <c r="B253" s="94" t="s">
        <v>546</v>
      </c>
      <c r="C253" s="104" t="s">
        <v>533</v>
      </c>
      <c r="D253" s="140"/>
      <c r="E253" s="70"/>
      <c r="F253" s="71">
        <v>0.3</v>
      </c>
      <c r="G253" s="120"/>
      <c r="H253" s="120"/>
      <c r="I253" s="120"/>
      <c r="J253" s="77" t="s">
        <v>569</v>
      </c>
      <c r="K253" s="77"/>
      <c r="L253" s="120"/>
      <c r="M253" s="70"/>
      <c r="N253" s="84" t="s">
        <v>1262</v>
      </c>
      <c r="O253" s="120"/>
    </row>
    <row r="254" spans="1:15" ht="63.75">
      <c r="A254" s="120">
        <v>259</v>
      </c>
      <c r="B254" s="94" t="s">
        <v>547</v>
      </c>
      <c r="C254" s="104" t="s">
        <v>533</v>
      </c>
      <c r="D254" s="140"/>
      <c r="E254" s="70"/>
      <c r="F254" s="71">
        <v>0.1</v>
      </c>
      <c r="G254" s="120"/>
      <c r="H254" s="120"/>
      <c r="I254" s="120"/>
      <c r="J254" s="77" t="s">
        <v>569</v>
      </c>
      <c r="K254" s="77"/>
      <c r="L254" s="120"/>
      <c r="M254" s="70"/>
      <c r="N254" s="84" t="s">
        <v>1262</v>
      </c>
      <c r="O254" s="120"/>
    </row>
    <row r="255" spans="1:15" ht="63.75">
      <c r="A255" s="120">
        <v>260</v>
      </c>
      <c r="B255" s="94" t="s">
        <v>574</v>
      </c>
      <c r="C255" s="110" t="s">
        <v>528</v>
      </c>
      <c r="D255" s="140"/>
      <c r="E255" s="70"/>
      <c r="F255" s="71">
        <v>0.3</v>
      </c>
      <c r="G255" s="120"/>
      <c r="H255" s="120"/>
      <c r="I255" s="120"/>
      <c r="J255" s="77" t="s">
        <v>569</v>
      </c>
      <c r="K255" s="77"/>
      <c r="L255" s="120"/>
      <c r="M255" s="70"/>
      <c r="N255" s="84" t="s">
        <v>1262</v>
      </c>
      <c r="O255" s="120"/>
    </row>
    <row r="256" spans="1:15" ht="63.75">
      <c r="A256" s="120">
        <v>261</v>
      </c>
      <c r="B256" s="94" t="s">
        <v>548</v>
      </c>
      <c r="C256" s="110" t="s">
        <v>528</v>
      </c>
      <c r="D256" s="140"/>
      <c r="E256" s="70"/>
      <c r="F256" s="71">
        <v>0.2</v>
      </c>
      <c r="G256" s="120"/>
      <c r="H256" s="120"/>
      <c r="I256" s="120"/>
      <c r="J256" s="77" t="s">
        <v>569</v>
      </c>
      <c r="K256" s="77"/>
      <c r="L256" s="120"/>
      <c r="M256" s="70"/>
      <c r="N256" s="84" t="s">
        <v>1262</v>
      </c>
      <c r="O256" s="120"/>
    </row>
    <row r="257" spans="1:15" ht="63.75">
      <c r="A257" s="120">
        <v>262</v>
      </c>
      <c r="B257" s="94" t="s">
        <v>550</v>
      </c>
      <c r="C257" s="104" t="s">
        <v>535</v>
      </c>
      <c r="D257" s="140"/>
      <c r="E257" s="70"/>
      <c r="F257" s="71">
        <v>0.3</v>
      </c>
      <c r="G257" s="120"/>
      <c r="H257" s="120"/>
      <c r="I257" s="120"/>
      <c r="J257" s="77" t="s">
        <v>569</v>
      </c>
      <c r="K257" s="77"/>
      <c r="L257" s="120"/>
      <c r="M257" s="70"/>
      <c r="N257" s="84" t="s">
        <v>1262</v>
      </c>
      <c r="O257" s="120"/>
    </row>
    <row r="258" spans="1:15" ht="63.75">
      <c r="A258" s="120">
        <v>263</v>
      </c>
      <c r="B258" s="94" t="s">
        <v>549</v>
      </c>
      <c r="C258" s="104" t="s">
        <v>535</v>
      </c>
      <c r="D258" s="140"/>
      <c r="E258" s="70"/>
      <c r="F258" s="71">
        <v>0.2</v>
      </c>
      <c r="G258" s="120"/>
      <c r="H258" s="120"/>
      <c r="I258" s="120"/>
      <c r="J258" s="77" t="s">
        <v>569</v>
      </c>
      <c r="K258" s="77"/>
      <c r="L258" s="120"/>
      <c r="M258" s="70"/>
      <c r="N258" s="84" t="s">
        <v>1262</v>
      </c>
      <c r="O258" s="120"/>
    </row>
    <row r="259" spans="1:15" ht="63.75">
      <c r="A259" s="120">
        <v>264</v>
      </c>
      <c r="B259" s="94" t="s">
        <v>1246</v>
      </c>
      <c r="C259" s="104" t="s">
        <v>1247</v>
      </c>
      <c r="D259" s="140"/>
      <c r="E259" s="70"/>
      <c r="F259" s="71">
        <v>0.4</v>
      </c>
      <c r="G259" s="120"/>
      <c r="H259" s="120"/>
      <c r="I259" s="120"/>
      <c r="J259" s="77" t="s">
        <v>569</v>
      </c>
      <c r="K259" s="77"/>
      <c r="L259" s="120"/>
      <c r="M259" s="70"/>
      <c r="N259" s="84" t="s">
        <v>1262</v>
      </c>
      <c r="O259" s="120"/>
    </row>
    <row r="260" spans="1:15" ht="63.75">
      <c r="A260" s="120">
        <v>265</v>
      </c>
      <c r="B260" s="94" t="s">
        <v>1246</v>
      </c>
      <c r="C260" s="104" t="s">
        <v>530</v>
      </c>
      <c r="D260" s="140"/>
      <c r="E260" s="70"/>
      <c r="F260" s="71">
        <v>0.4</v>
      </c>
      <c r="G260" s="120"/>
      <c r="H260" s="120"/>
      <c r="I260" s="120"/>
      <c r="J260" s="77" t="s">
        <v>569</v>
      </c>
      <c r="K260" s="77"/>
      <c r="L260" s="120"/>
      <c r="M260" s="70"/>
      <c r="N260" s="84" t="s">
        <v>1262</v>
      </c>
      <c r="O260" s="120"/>
    </row>
    <row r="261" spans="1:15" ht="63.75">
      <c r="A261" s="120">
        <v>266</v>
      </c>
      <c r="B261" s="94" t="s">
        <v>1246</v>
      </c>
      <c r="C261" s="104" t="s">
        <v>1248</v>
      </c>
      <c r="D261" s="140"/>
      <c r="E261" s="70"/>
      <c r="F261" s="71">
        <v>0.4</v>
      </c>
      <c r="G261" s="120"/>
      <c r="H261" s="120"/>
      <c r="I261" s="120"/>
      <c r="J261" s="77" t="s">
        <v>569</v>
      </c>
      <c r="K261" s="77"/>
      <c r="L261" s="120"/>
      <c r="M261" s="70"/>
      <c r="N261" s="84" t="s">
        <v>1262</v>
      </c>
      <c r="O261" s="120"/>
    </row>
    <row r="262" spans="1:15" ht="63.75">
      <c r="A262" s="120">
        <v>267</v>
      </c>
      <c r="B262" s="94" t="s">
        <v>1246</v>
      </c>
      <c r="C262" s="104" t="s">
        <v>1249</v>
      </c>
      <c r="D262" s="140"/>
      <c r="E262" s="70"/>
      <c r="F262" s="71">
        <v>4.2</v>
      </c>
      <c r="G262" s="120"/>
      <c r="H262" s="120"/>
      <c r="I262" s="120"/>
      <c r="J262" s="77" t="s">
        <v>569</v>
      </c>
      <c r="K262" s="77"/>
      <c r="L262" s="120"/>
      <c r="M262" s="70"/>
      <c r="N262" s="84" t="s">
        <v>1262</v>
      </c>
      <c r="O262" s="120"/>
    </row>
    <row r="263" spans="1:15" ht="63.75">
      <c r="A263" s="120">
        <v>268</v>
      </c>
      <c r="B263" s="94" t="s">
        <v>1246</v>
      </c>
      <c r="C263" s="104" t="s">
        <v>1250</v>
      </c>
      <c r="D263" s="140"/>
      <c r="E263" s="70"/>
      <c r="F263" s="71">
        <v>5.2</v>
      </c>
      <c r="G263" s="120"/>
      <c r="H263" s="120"/>
      <c r="I263" s="120"/>
      <c r="J263" s="77" t="s">
        <v>569</v>
      </c>
      <c r="K263" s="77"/>
      <c r="L263" s="120"/>
      <c r="M263" s="70"/>
      <c r="N263" s="84" t="s">
        <v>1262</v>
      </c>
      <c r="O263" s="120"/>
    </row>
    <row r="264" spans="1:15" ht="63.75">
      <c r="A264" s="120">
        <v>269</v>
      </c>
      <c r="B264" s="94" t="s">
        <v>1246</v>
      </c>
      <c r="C264" s="104" t="s">
        <v>1251</v>
      </c>
      <c r="D264" s="140"/>
      <c r="E264" s="70"/>
      <c r="F264" s="71">
        <v>6.2</v>
      </c>
      <c r="G264" s="120"/>
      <c r="H264" s="120"/>
      <c r="I264" s="120"/>
      <c r="J264" s="77" t="s">
        <v>569</v>
      </c>
      <c r="K264" s="77"/>
      <c r="L264" s="120"/>
      <c r="M264" s="70"/>
      <c r="N264" s="84" t="s">
        <v>1262</v>
      </c>
      <c r="O264" s="120"/>
    </row>
    <row r="265" spans="1:15" ht="63.75">
      <c r="A265" s="120">
        <v>270</v>
      </c>
      <c r="B265" s="94" t="s">
        <v>1246</v>
      </c>
      <c r="C265" s="104" t="s">
        <v>1252</v>
      </c>
      <c r="D265" s="140"/>
      <c r="E265" s="70"/>
      <c r="F265" s="71">
        <v>7.2</v>
      </c>
      <c r="G265" s="120"/>
      <c r="H265" s="120"/>
      <c r="I265" s="120"/>
      <c r="J265" s="77" t="s">
        <v>569</v>
      </c>
      <c r="K265" s="77"/>
      <c r="L265" s="120"/>
      <c r="M265" s="70"/>
      <c r="N265" s="84" t="s">
        <v>1262</v>
      </c>
      <c r="O265" s="120"/>
    </row>
    <row r="266" spans="1:15" ht="63.75">
      <c r="A266" s="120">
        <v>271</v>
      </c>
      <c r="B266" s="94" t="s">
        <v>1246</v>
      </c>
      <c r="C266" s="104" t="s">
        <v>1252</v>
      </c>
      <c r="D266" s="140"/>
      <c r="E266" s="70"/>
      <c r="F266" s="71">
        <v>8.1999999999999993</v>
      </c>
      <c r="G266" s="120"/>
      <c r="H266" s="120"/>
      <c r="I266" s="120"/>
      <c r="J266" s="77" t="s">
        <v>569</v>
      </c>
      <c r="K266" s="77"/>
      <c r="L266" s="120"/>
      <c r="M266" s="70"/>
      <c r="N266" s="84" t="s">
        <v>1262</v>
      </c>
      <c r="O266" s="120"/>
    </row>
    <row r="267" spans="1:15" ht="63.75">
      <c r="A267" s="120">
        <v>272</v>
      </c>
      <c r="B267" s="94" t="s">
        <v>1246</v>
      </c>
      <c r="C267" s="104" t="s">
        <v>1253</v>
      </c>
      <c r="D267" s="140"/>
      <c r="E267" s="70"/>
      <c r="F267" s="71">
        <v>9.1999999999999993</v>
      </c>
      <c r="G267" s="120"/>
      <c r="H267" s="120"/>
      <c r="I267" s="120"/>
      <c r="J267" s="77" t="s">
        <v>569</v>
      </c>
      <c r="K267" s="77"/>
      <c r="L267" s="120"/>
      <c r="M267" s="70"/>
      <c r="N267" s="84" t="s">
        <v>1262</v>
      </c>
      <c r="O267" s="120"/>
    </row>
    <row r="268" spans="1:15" ht="63.75">
      <c r="A268" s="120">
        <v>273</v>
      </c>
      <c r="B268" s="94" t="s">
        <v>1246</v>
      </c>
      <c r="C268" s="104" t="s">
        <v>1253</v>
      </c>
      <c r="D268" s="140"/>
      <c r="E268" s="70"/>
      <c r="F268" s="71">
        <v>10.199999999999999</v>
      </c>
      <c r="G268" s="120"/>
      <c r="H268" s="120"/>
      <c r="I268" s="120"/>
      <c r="J268" s="77" t="s">
        <v>569</v>
      </c>
      <c r="K268" s="77"/>
      <c r="L268" s="120"/>
      <c r="M268" s="70"/>
      <c r="N268" s="84" t="s">
        <v>1262</v>
      </c>
      <c r="O268" s="120"/>
    </row>
    <row r="269" spans="1:15" ht="63.75">
      <c r="A269" s="120">
        <v>274</v>
      </c>
      <c r="B269" s="94" t="s">
        <v>1246</v>
      </c>
      <c r="C269" s="104" t="s">
        <v>1254</v>
      </c>
      <c r="D269" s="140"/>
      <c r="E269" s="70"/>
      <c r="F269" s="71">
        <v>11.2</v>
      </c>
      <c r="G269" s="120"/>
      <c r="H269" s="120"/>
      <c r="I269" s="120"/>
      <c r="J269" s="77" t="s">
        <v>569</v>
      </c>
      <c r="K269" s="77"/>
      <c r="L269" s="120"/>
      <c r="M269" s="70"/>
      <c r="N269" s="84" t="s">
        <v>1262</v>
      </c>
      <c r="O269" s="120"/>
    </row>
    <row r="270" spans="1:15" ht="63.75">
      <c r="A270" s="120">
        <v>275</v>
      </c>
      <c r="B270" s="94" t="s">
        <v>1246</v>
      </c>
      <c r="C270" s="104" t="s">
        <v>1254</v>
      </c>
      <c r="D270" s="140"/>
      <c r="E270" s="70"/>
      <c r="F270" s="71">
        <v>12.2</v>
      </c>
      <c r="G270" s="120"/>
      <c r="H270" s="120"/>
      <c r="I270" s="120"/>
      <c r="J270" s="77" t="s">
        <v>569</v>
      </c>
      <c r="K270" s="77"/>
      <c r="L270" s="120"/>
      <c r="M270" s="70"/>
      <c r="N270" s="84" t="s">
        <v>1262</v>
      </c>
      <c r="O270" s="120"/>
    </row>
    <row r="271" spans="1:15" ht="63.75">
      <c r="A271" s="120">
        <v>276</v>
      </c>
      <c r="B271" s="94" t="s">
        <v>1246</v>
      </c>
      <c r="C271" s="104" t="s">
        <v>1255</v>
      </c>
      <c r="D271" s="140"/>
      <c r="E271" s="70"/>
      <c r="F271" s="71">
        <v>13.2</v>
      </c>
      <c r="G271" s="120"/>
      <c r="H271" s="120"/>
      <c r="I271" s="120"/>
      <c r="J271" s="77" t="s">
        <v>569</v>
      </c>
      <c r="K271" s="77"/>
      <c r="L271" s="120"/>
      <c r="M271" s="70"/>
      <c r="N271" s="84" t="s">
        <v>1262</v>
      </c>
      <c r="O271" s="120"/>
    </row>
    <row r="272" spans="1:15" ht="63.75">
      <c r="A272" s="120">
        <v>277</v>
      </c>
      <c r="B272" s="94" t="s">
        <v>1246</v>
      </c>
      <c r="C272" s="104" t="s">
        <v>1256</v>
      </c>
      <c r="D272" s="140"/>
      <c r="E272" s="70"/>
      <c r="F272" s="71">
        <v>14.2</v>
      </c>
      <c r="G272" s="120"/>
      <c r="H272" s="120"/>
      <c r="I272" s="120"/>
      <c r="J272" s="77" t="s">
        <v>569</v>
      </c>
      <c r="K272" s="77"/>
      <c r="L272" s="120"/>
      <c r="M272" s="70"/>
      <c r="N272" s="84" t="s">
        <v>1262</v>
      </c>
      <c r="O272" s="120"/>
    </row>
    <row r="273" spans="1:15" ht="63.75">
      <c r="A273" s="120">
        <v>278</v>
      </c>
      <c r="B273" s="94" t="s">
        <v>545</v>
      </c>
      <c r="C273" s="104" t="s">
        <v>554</v>
      </c>
      <c r="D273" s="140"/>
      <c r="E273" s="70"/>
      <c r="F273" s="71">
        <v>0.4</v>
      </c>
      <c r="G273" s="120"/>
      <c r="H273" s="120"/>
      <c r="I273" s="120"/>
      <c r="J273" s="77" t="s">
        <v>569</v>
      </c>
      <c r="K273" s="77"/>
      <c r="L273" s="120"/>
      <c r="M273" s="70"/>
      <c r="N273" s="84" t="s">
        <v>1262</v>
      </c>
      <c r="O273" s="120"/>
    </row>
    <row r="274" spans="1:15" ht="63.75">
      <c r="A274" s="120">
        <v>279</v>
      </c>
      <c r="B274" s="94" t="s">
        <v>580</v>
      </c>
      <c r="C274" s="104" t="s">
        <v>555</v>
      </c>
      <c r="D274" s="140"/>
      <c r="E274" s="70"/>
      <c r="F274" s="71">
        <v>0.4</v>
      </c>
      <c r="G274" s="120"/>
      <c r="H274" s="120"/>
      <c r="I274" s="120"/>
      <c r="J274" s="77" t="s">
        <v>569</v>
      </c>
      <c r="K274" s="77"/>
      <c r="L274" s="120"/>
      <c r="M274" s="70"/>
      <c r="N274" s="84" t="s">
        <v>1262</v>
      </c>
      <c r="O274" s="120"/>
    </row>
    <row r="275" spans="1:15" ht="63.75">
      <c r="A275" s="120">
        <v>280</v>
      </c>
      <c r="B275" s="94" t="s">
        <v>544</v>
      </c>
      <c r="C275" s="104" t="s">
        <v>555</v>
      </c>
      <c r="D275" s="140"/>
      <c r="E275" s="70"/>
      <c r="F275" s="71">
        <v>0.4</v>
      </c>
      <c r="G275" s="120"/>
      <c r="H275" s="120"/>
      <c r="I275" s="120"/>
      <c r="J275" s="77" t="s">
        <v>569</v>
      </c>
      <c r="K275" s="77"/>
      <c r="L275" s="120"/>
      <c r="M275" s="70"/>
      <c r="N275" s="84" t="s">
        <v>1262</v>
      </c>
      <c r="O275" s="120"/>
    </row>
    <row r="276" spans="1:15" ht="63.75">
      <c r="A276" s="120">
        <v>281</v>
      </c>
      <c r="B276" s="94" t="s">
        <v>581</v>
      </c>
      <c r="C276" s="104" t="s">
        <v>556</v>
      </c>
      <c r="D276" s="140"/>
      <c r="E276" s="70"/>
      <c r="F276" s="71">
        <v>0.4</v>
      </c>
      <c r="G276" s="120"/>
      <c r="H276" s="120"/>
      <c r="I276" s="120"/>
      <c r="J276" s="77" t="s">
        <v>569</v>
      </c>
      <c r="K276" s="77"/>
      <c r="L276" s="120"/>
      <c r="M276" s="70"/>
      <c r="N276" s="84" t="s">
        <v>1262</v>
      </c>
      <c r="O276" s="120"/>
    </row>
    <row r="277" spans="1:15" ht="63.75">
      <c r="A277" s="120">
        <v>282</v>
      </c>
      <c r="B277" s="94" t="s">
        <v>557</v>
      </c>
      <c r="C277" s="104" t="s">
        <v>556</v>
      </c>
      <c r="D277" s="140"/>
      <c r="E277" s="70"/>
      <c r="F277" s="71">
        <v>0.4</v>
      </c>
      <c r="G277" s="120"/>
      <c r="H277" s="120"/>
      <c r="I277" s="120"/>
      <c r="J277" s="77" t="s">
        <v>569</v>
      </c>
      <c r="K277" s="77"/>
      <c r="L277" s="120"/>
      <c r="M277" s="70"/>
      <c r="N277" s="84" t="s">
        <v>1262</v>
      </c>
      <c r="O277" s="120"/>
    </row>
    <row r="278" spans="1:15" ht="63.75">
      <c r="A278" s="120">
        <v>283</v>
      </c>
      <c r="B278" s="94" t="s">
        <v>582</v>
      </c>
      <c r="C278" s="104" t="s">
        <v>556</v>
      </c>
      <c r="D278" s="140"/>
      <c r="E278" s="70"/>
      <c r="F278" s="71">
        <v>0.1</v>
      </c>
      <c r="G278" s="120"/>
      <c r="H278" s="120"/>
      <c r="I278" s="120"/>
      <c r="J278" s="77" t="s">
        <v>569</v>
      </c>
      <c r="K278" s="77"/>
      <c r="L278" s="120"/>
      <c r="M278" s="70"/>
      <c r="N278" s="84" t="s">
        <v>1262</v>
      </c>
      <c r="O278" s="120"/>
    </row>
    <row r="279" spans="1:15" ht="63.75">
      <c r="A279" s="120">
        <v>284</v>
      </c>
      <c r="B279" s="94" t="s">
        <v>558</v>
      </c>
      <c r="C279" s="104" t="s">
        <v>556</v>
      </c>
      <c r="D279" s="140"/>
      <c r="E279" s="70"/>
      <c r="F279" s="71">
        <v>0.3</v>
      </c>
      <c r="G279" s="120"/>
      <c r="H279" s="120"/>
      <c r="I279" s="120"/>
      <c r="J279" s="77" t="s">
        <v>569</v>
      </c>
      <c r="K279" s="77"/>
      <c r="L279" s="120"/>
      <c r="M279" s="70"/>
      <c r="N279" s="84" t="s">
        <v>1262</v>
      </c>
      <c r="O279" s="120"/>
    </row>
    <row r="280" spans="1:15" ht="63.75">
      <c r="A280" s="120">
        <v>285</v>
      </c>
      <c r="B280" s="94" t="s">
        <v>559</v>
      </c>
      <c r="C280" s="104" t="s">
        <v>560</v>
      </c>
      <c r="D280" s="140"/>
      <c r="E280" s="70"/>
      <c r="F280" s="71">
        <v>0.4</v>
      </c>
      <c r="G280" s="120"/>
      <c r="H280" s="120"/>
      <c r="I280" s="120"/>
      <c r="J280" s="77" t="s">
        <v>569</v>
      </c>
      <c r="K280" s="77"/>
      <c r="L280" s="120"/>
      <c r="M280" s="70"/>
      <c r="N280" s="84" t="s">
        <v>1262</v>
      </c>
      <c r="O280" s="120"/>
    </row>
    <row r="281" spans="1:15" ht="63.75">
      <c r="A281" s="120">
        <v>286</v>
      </c>
      <c r="B281" s="94" t="s">
        <v>583</v>
      </c>
      <c r="C281" s="104" t="s">
        <v>526</v>
      </c>
      <c r="D281" s="140"/>
      <c r="E281" s="70"/>
      <c r="F281" s="71">
        <v>0.3</v>
      </c>
      <c r="G281" s="120"/>
      <c r="H281" s="120"/>
      <c r="I281" s="120"/>
      <c r="J281" s="77" t="s">
        <v>569</v>
      </c>
      <c r="K281" s="77"/>
      <c r="L281" s="120"/>
      <c r="M281" s="70"/>
      <c r="N281" s="84" t="s">
        <v>1262</v>
      </c>
      <c r="O281" s="120"/>
    </row>
    <row r="282" spans="1:15" ht="63.75">
      <c r="A282" s="120">
        <v>287</v>
      </c>
      <c r="B282" s="94" t="s">
        <v>561</v>
      </c>
      <c r="C282" s="104" t="s">
        <v>526</v>
      </c>
      <c r="D282" s="140"/>
      <c r="E282" s="70"/>
      <c r="F282" s="71">
        <v>0.3</v>
      </c>
      <c r="G282" s="120"/>
      <c r="H282" s="120"/>
      <c r="I282" s="120"/>
      <c r="J282" s="77" t="s">
        <v>569</v>
      </c>
      <c r="K282" s="77"/>
      <c r="L282" s="120"/>
      <c r="M282" s="70"/>
      <c r="N282" s="84" t="s">
        <v>1262</v>
      </c>
      <c r="O282" s="120"/>
    </row>
    <row r="283" spans="1:15" ht="63.75">
      <c r="A283" s="120">
        <v>288</v>
      </c>
      <c r="B283" s="94" t="s">
        <v>562</v>
      </c>
      <c r="C283" s="104" t="s">
        <v>563</v>
      </c>
      <c r="D283" s="140"/>
      <c r="E283" s="70"/>
      <c r="F283" s="71">
        <v>0.3</v>
      </c>
      <c r="G283" s="120"/>
      <c r="H283" s="120"/>
      <c r="I283" s="120"/>
      <c r="J283" s="77" t="s">
        <v>569</v>
      </c>
      <c r="K283" s="77"/>
      <c r="L283" s="120"/>
      <c r="M283" s="70"/>
      <c r="N283" s="84" t="s">
        <v>1262</v>
      </c>
      <c r="O283" s="120"/>
    </row>
    <row r="284" spans="1:15" ht="63.75">
      <c r="A284" s="120">
        <v>289</v>
      </c>
      <c r="B284" s="94" t="s">
        <v>584</v>
      </c>
      <c r="C284" s="104"/>
      <c r="D284" s="140"/>
      <c r="E284" s="70"/>
      <c r="F284" s="71">
        <v>0.3</v>
      </c>
      <c r="G284" s="120"/>
      <c r="H284" s="120"/>
      <c r="I284" s="120"/>
      <c r="J284" s="77" t="s">
        <v>569</v>
      </c>
      <c r="K284" s="77"/>
      <c r="L284" s="120"/>
      <c r="M284" s="70"/>
      <c r="N284" s="84" t="s">
        <v>1262</v>
      </c>
      <c r="O284" s="120"/>
    </row>
    <row r="285" spans="1:15" ht="63.75">
      <c r="A285" s="120">
        <v>290</v>
      </c>
      <c r="B285" s="94" t="s">
        <v>564</v>
      </c>
      <c r="C285" s="104"/>
      <c r="D285" s="140"/>
      <c r="E285" s="70"/>
      <c r="F285" s="71">
        <v>0.3</v>
      </c>
      <c r="G285" s="120"/>
      <c r="H285" s="120"/>
      <c r="I285" s="120"/>
      <c r="J285" s="77" t="s">
        <v>569</v>
      </c>
      <c r="K285" s="77"/>
      <c r="L285" s="120"/>
      <c r="M285" s="70"/>
      <c r="N285" s="84" t="s">
        <v>1262</v>
      </c>
      <c r="O285" s="120"/>
    </row>
    <row r="286" spans="1:15" ht="63.75">
      <c r="A286" s="120">
        <v>291</v>
      </c>
      <c r="B286" s="94" t="s">
        <v>565</v>
      </c>
      <c r="C286" s="104" t="s">
        <v>566</v>
      </c>
      <c r="D286" s="140"/>
      <c r="E286" s="70"/>
      <c r="F286" s="71">
        <v>0.3</v>
      </c>
      <c r="G286" s="120"/>
      <c r="H286" s="120"/>
      <c r="I286" s="120"/>
      <c r="J286" s="77" t="s">
        <v>569</v>
      </c>
      <c r="K286" s="77"/>
      <c r="L286" s="120"/>
      <c r="M286" s="70"/>
      <c r="N286" s="84" t="s">
        <v>1262</v>
      </c>
      <c r="O286" s="120"/>
    </row>
    <row r="287" spans="1:15" ht="63.75">
      <c r="A287" s="120">
        <v>292</v>
      </c>
      <c r="B287" s="94" t="s">
        <v>567</v>
      </c>
      <c r="C287" s="104"/>
      <c r="D287" s="140"/>
      <c r="E287" s="70"/>
      <c r="F287" s="71">
        <v>0.5</v>
      </c>
      <c r="G287" s="120"/>
      <c r="H287" s="120"/>
      <c r="I287" s="120"/>
      <c r="J287" s="77" t="s">
        <v>569</v>
      </c>
      <c r="K287" s="77"/>
      <c r="L287" s="120"/>
      <c r="M287" s="70"/>
      <c r="N287" s="84" t="s">
        <v>1262</v>
      </c>
      <c r="O287" s="120"/>
    </row>
    <row r="288" spans="1:15" ht="63.75">
      <c r="A288" s="120">
        <v>293</v>
      </c>
      <c r="B288" s="94" t="s">
        <v>568</v>
      </c>
      <c r="C288" s="104" t="s">
        <v>535</v>
      </c>
      <c r="D288" s="140"/>
      <c r="E288" s="70"/>
      <c r="F288" s="71">
        <v>0.4</v>
      </c>
      <c r="G288" s="120"/>
      <c r="H288" s="120"/>
      <c r="I288" s="120"/>
      <c r="J288" s="77" t="s">
        <v>569</v>
      </c>
      <c r="K288" s="77"/>
      <c r="L288" s="120"/>
      <c r="M288" s="70"/>
      <c r="N288" s="84" t="s">
        <v>1262</v>
      </c>
      <c r="O288" s="120"/>
    </row>
    <row r="289" spans="1:15" ht="89.25">
      <c r="A289" s="120">
        <v>294</v>
      </c>
      <c r="B289" s="94" t="s">
        <v>618</v>
      </c>
      <c r="C289" s="104" t="s">
        <v>587</v>
      </c>
      <c r="D289" s="140"/>
      <c r="E289" s="70"/>
      <c r="F289" s="71"/>
      <c r="G289" s="120"/>
      <c r="H289" s="120"/>
      <c r="I289" s="120"/>
      <c r="J289" s="77" t="s">
        <v>589</v>
      </c>
      <c r="K289" s="77"/>
      <c r="L289" s="120"/>
      <c r="M289" s="70"/>
      <c r="N289" s="84" t="s">
        <v>1262</v>
      </c>
      <c r="O289" s="120"/>
    </row>
    <row r="290" spans="1:15" ht="102">
      <c r="A290" s="120">
        <v>295</v>
      </c>
      <c r="B290" s="94" t="s">
        <v>618</v>
      </c>
      <c r="C290" s="104" t="s">
        <v>587</v>
      </c>
      <c r="D290" s="140"/>
      <c r="E290" s="70"/>
      <c r="F290" s="71"/>
      <c r="G290" s="120"/>
      <c r="H290" s="120"/>
      <c r="I290" s="120"/>
      <c r="J290" s="77" t="s">
        <v>589</v>
      </c>
      <c r="K290" s="77"/>
      <c r="L290" s="120"/>
      <c r="M290" s="70"/>
      <c r="N290" s="84" t="s">
        <v>1263</v>
      </c>
      <c r="O290" s="120" t="s">
        <v>1268</v>
      </c>
    </row>
    <row r="291" spans="1:15" ht="63.75">
      <c r="A291" s="120">
        <v>296</v>
      </c>
      <c r="B291" s="139" t="s">
        <v>591</v>
      </c>
      <c r="C291" s="116" t="s">
        <v>479</v>
      </c>
      <c r="D291" s="140"/>
      <c r="E291" s="70"/>
      <c r="F291" s="71"/>
      <c r="G291" s="120"/>
      <c r="H291" s="120"/>
      <c r="I291" s="120"/>
      <c r="J291" s="70"/>
      <c r="K291" s="70"/>
      <c r="L291" s="120"/>
      <c r="M291" s="70"/>
      <c r="N291" s="84" t="s">
        <v>1262</v>
      </c>
      <c r="O291" s="120"/>
    </row>
    <row r="292" spans="1:15" ht="102">
      <c r="A292" s="120">
        <v>297</v>
      </c>
      <c r="B292" s="139" t="s">
        <v>592</v>
      </c>
      <c r="C292" s="140" t="s">
        <v>51</v>
      </c>
      <c r="D292" s="140"/>
      <c r="E292" s="70"/>
      <c r="F292" s="71"/>
      <c r="G292" s="120"/>
      <c r="H292" s="120"/>
      <c r="I292" s="120"/>
      <c r="J292" s="70"/>
      <c r="K292" s="70"/>
      <c r="L292" s="120"/>
      <c r="M292" s="70"/>
      <c r="N292" s="84" t="s">
        <v>1263</v>
      </c>
      <c r="O292" s="120" t="s">
        <v>1268</v>
      </c>
    </row>
    <row r="293" spans="1:15" ht="102">
      <c r="A293" s="120">
        <v>298</v>
      </c>
      <c r="B293" s="139" t="s">
        <v>601</v>
      </c>
      <c r="C293" s="140" t="s">
        <v>51</v>
      </c>
      <c r="D293" s="140"/>
      <c r="E293" s="70"/>
      <c r="F293" s="71"/>
      <c r="G293" s="120"/>
      <c r="H293" s="120"/>
      <c r="I293" s="120"/>
      <c r="J293" s="70"/>
      <c r="K293" s="70"/>
      <c r="L293" s="120"/>
      <c r="M293" s="70"/>
      <c r="N293" s="84" t="s">
        <v>1263</v>
      </c>
      <c r="O293" s="120" t="s">
        <v>1268</v>
      </c>
    </row>
    <row r="294" spans="1:15" ht="102">
      <c r="A294" s="120">
        <v>299</v>
      </c>
      <c r="B294" s="139" t="s">
        <v>602</v>
      </c>
      <c r="C294" s="120" t="s">
        <v>605</v>
      </c>
      <c r="D294" s="140"/>
      <c r="E294" s="70"/>
      <c r="F294" s="71"/>
      <c r="G294" s="120"/>
      <c r="H294" s="120"/>
      <c r="I294" s="120"/>
      <c r="J294" s="70"/>
      <c r="K294" s="70"/>
      <c r="L294" s="120"/>
      <c r="M294" s="70"/>
      <c r="N294" s="84" t="s">
        <v>1263</v>
      </c>
      <c r="O294" s="120" t="s">
        <v>1268</v>
      </c>
    </row>
    <row r="295" spans="1:15" ht="102">
      <c r="A295" s="120">
        <v>300</v>
      </c>
      <c r="B295" s="139" t="s">
        <v>593</v>
      </c>
      <c r="C295" s="140" t="s">
        <v>51</v>
      </c>
      <c r="D295" s="140"/>
      <c r="E295" s="70"/>
      <c r="F295" s="71"/>
      <c r="G295" s="120"/>
      <c r="H295" s="120"/>
      <c r="I295" s="120"/>
      <c r="J295" s="70"/>
      <c r="K295" s="70"/>
      <c r="L295" s="120"/>
      <c r="M295" s="70"/>
      <c r="N295" s="84" t="s">
        <v>1263</v>
      </c>
      <c r="O295" s="120" t="s">
        <v>1268</v>
      </c>
    </row>
    <row r="296" spans="1:15" ht="102">
      <c r="A296" s="120">
        <v>301</v>
      </c>
      <c r="B296" s="139" t="s">
        <v>606</v>
      </c>
      <c r="C296" s="140" t="s">
        <v>51</v>
      </c>
      <c r="D296" s="140"/>
      <c r="E296" s="70"/>
      <c r="F296" s="71"/>
      <c r="G296" s="120"/>
      <c r="H296" s="120"/>
      <c r="I296" s="120"/>
      <c r="J296" s="70"/>
      <c r="K296" s="70"/>
      <c r="L296" s="120"/>
      <c r="M296" s="70"/>
      <c r="N296" s="84" t="s">
        <v>1263</v>
      </c>
      <c r="O296" s="120" t="s">
        <v>1268</v>
      </c>
    </row>
    <row r="297" spans="1:15" ht="102">
      <c r="A297" s="120">
        <v>302</v>
      </c>
      <c r="B297" s="139" t="s">
        <v>604</v>
      </c>
      <c r="C297" s="139" t="s">
        <v>603</v>
      </c>
      <c r="D297" s="140"/>
      <c r="E297" s="70"/>
      <c r="F297" s="71"/>
      <c r="G297" s="120"/>
      <c r="H297" s="120"/>
      <c r="I297" s="120"/>
      <c r="J297" s="70"/>
      <c r="K297" s="70"/>
      <c r="L297" s="120"/>
      <c r="M297" s="70"/>
      <c r="N297" s="84" t="s">
        <v>1263</v>
      </c>
      <c r="O297" s="120" t="s">
        <v>1268</v>
      </c>
    </row>
    <row r="298" spans="1:15" ht="102">
      <c r="A298" s="120">
        <v>303</v>
      </c>
      <c r="B298" s="139" t="s">
        <v>612</v>
      </c>
      <c r="C298" s="140" t="s">
        <v>51</v>
      </c>
      <c r="D298" s="140"/>
      <c r="E298" s="70"/>
      <c r="F298" s="71"/>
      <c r="G298" s="120"/>
      <c r="H298" s="120"/>
      <c r="I298" s="120"/>
      <c r="J298" s="70"/>
      <c r="K298" s="70"/>
      <c r="L298" s="120"/>
      <c r="M298" s="70"/>
      <c r="N298" s="84" t="s">
        <v>1263</v>
      </c>
      <c r="O298" s="120" t="s">
        <v>1268</v>
      </c>
    </row>
    <row r="299" spans="1:15" ht="102">
      <c r="A299" s="120">
        <v>304</v>
      </c>
      <c r="B299" s="141" t="s">
        <v>613</v>
      </c>
      <c r="C299" s="104" t="s">
        <v>614</v>
      </c>
      <c r="D299" s="140"/>
      <c r="E299" s="70"/>
      <c r="F299" s="71"/>
      <c r="G299" s="120"/>
      <c r="H299" s="120"/>
      <c r="I299" s="120"/>
      <c r="J299" s="70"/>
      <c r="K299" s="70"/>
      <c r="L299" s="120"/>
      <c r="M299" s="70"/>
      <c r="N299" s="84" t="s">
        <v>1263</v>
      </c>
      <c r="O299" s="120" t="s">
        <v>1268</v>
      </c>
    </row>
    <row r="300" spans="1:15" ht="102">
      <c r="A300" s="120">
        <v>305</v>
      </c>
      <c r="B300" s="139" t="s">
        <v>594</v>
      </c>
      <c r="C300" s="104" t="s">
        <v>614</v>
      </c>
      <c r="D300" s="140"/>
      <c r="E300" s="70"/>
      <c r="F300" s="71"/>
      <c r="G300" s="120"/>
      <c r="H300" s="120"/>
      <c r="I300" s="120"/>
      <c r="J300" s="70"/>
      <c r="K300" s="70"/>
      <c r="L300" s="120"/>
      <c r="M300" s="70"/>
      <c r="N300" s="84" t="s">
        <v>1263</v>
      </c>
      <c r="O300" s="120" t="s">
        <v>1268</v>
      </c>
    </row>
    <row r="301" spans="1:15" ht="102">
      <c r="A301" s="120">
        <v>306</v>
      </c>
      <c r="B301" s="139" t="s">
        <v>595</v>
      </c>
      <c r="C301" s="104" t="s">
        <v>614</v>
      </c>
      <c r="D301" s="140"/>
      <c r="E301" s="70"/>
      <c r="F301" s="71"/>
      <c r="G301" s="120"/>
      <c r="H301" s="120"/>
      <c r="I301" s="120"/>
      <c r="J301" s="70"/>
      <c r="K301" s="70"/>
      <c r="L301" s="120"/>
      <c r="M301" s="70"/>
      <c r="N301" s="84" t="s">
        <v>1263</v>
      </c>
      <c r="O301" s="120" t="s">
        <v>1268</v>
      </c>
    </row>
    <row r="302" spans="1:15" ht="102">
      <c r="A302" s="120">
        <v>307</v>
      </c>
      <c r="B302" s="139" t="s">
        <v>596</v>
      </c>
      <c r="C302" s="140" t="s">
        <v>615</v>
      </c>
      <c r="D302" s="140"/>
      <c r="E302" s="70"/>
      <c r="F302" s="71"/>
      <c r="G302" s="120"/>
      <c r="H302" s="120"/>
      <c r="I302" s="120"/>
      <c r="J302" s="70"/>
      <c r="K302" s="70"/>
      <c r="L302" s="120"/>
      <c r="M302" s="70"/>
      <c r="N302" s="84" t="s">
        <v>1263</v>
      </c>
      <c r="O302" s="120" t="s">
        <v>1268</v>
      </c>
    </row>
    <row r="303" spans="1:15" ht="102">
      <c r="A303" s="120">
        <v>308</v>
      </c>
      <c r="B303" s="139" t="s">
        <v>597</v>
      </c>
      <c r="C303" s="140" t="s">
        <v>607</v>
      </c>
      <c r="D303" s="140"/>
      <c r="E303" s="70"/>
      <c r="F303" s="71"/>
      <c r="G303" s="120"/>
      <c r="H303" s="120"/>
      <c r="I303" s="120"/>
      <c r="J303" s="70"/>
      <c r="K303" s="70"/>
      <c r="L303" s="120"/>
      <c r="M303" s="70"/>
      <c r="N303" s="84" t="s">
        <v>1263</v>
      </c>
      <c r="O303" s="120" t="s">
        <v>1268</v>
      </c>
    </row>
    <row r="304" spans="1:15" ht="102">
      <c r="A304" s="120">
        <v>309</v>
      </c>
      <c r="B304" s="139" t="s">
        <v>598</v>
      </c>
      <c r="C304" s="140" t="s">
        <v>607</v>
      </c>
      <c r="D304" s="140"/>
      <c r="E304" s="70"/>
      <c r="F304" s="71"/>
      <c r="G304" s="120"/>
      <c r="H304" s="120"/>
      <c r="I304" s="120"/>
      <c r="J304" s="70"/>
      <c r="K304" s="70"/>
      <c r="L304" s="120"/>
      <c r="M304" s="70"/>
      <c r="N304" s="84" t="s">
        <v>1263</v>
      </c>
      <c r="O304" s="120" t="s">
        <v>1268</v>
      </c>
    </row>
    <row r="305" spans="1:15" ht="102">
      <c r="A305" s="120">
        <v>310</v>
      </c>
      <c r="B305" s="139" t="s">
        <v>599</v>
      </c>
      <c r="C305" s="140" t="s">
        <v>607</v>
      </c>
      <c r="D305" s="140"/>
      <c r="E305" s="70"/>
      <c r="F305" s="71"/>
      <c r="G305" s="120"/>
      <c r="H305" s="120"/>
      <c r="I305" s="120"/>
      <c r="J305" s="70"/>
      <c r="K305" s="70"/>
      <c r="L305" s="120"/>
      <c r="M305" s="70"/>
      <c r="N305" s="84" t="s">
        <v>1263</v>
      </c>
      <c r="O305" s="120" t="s">
        <v>1268</v>
      </c>
    </row>
    <row r="306" spans="1:15" ht="102">
      <c r="A306" s="120">
        <v>311</v>
      </c>
      <c r="B306" s="139" t="s">
        <v>608</v>
      </c>
      <c r="C306" s="140" t="s">
        <v>616</v>
      </c>
      <c r="D306" s="140"/>
      <c r="E306" s="70"/>
      <c r="F306" s="71"/>
      <c r="G306" s="120"/>
      <c r="H306" s="120"/>
      <c r="I306" s="120"/>
      <c r="J306" s="70"/>
      <c r="K306" s="70"/>
      <c r="L306" s="120"/>
      <c r="M306" s="70"/>
      <c r="N306" s="84" t="s">
        <v>1263</v>
      </c>
      <c r="O306" s="120" t="s">
        <v>1268</v>
      </c>
    </row>
    <row r="307" spans="1:15" ht="102">
      <c r="A307" s="120">
        <v>312</v>
      </c>
      <c r="B307" s="139" t="s">
        <v>617</v>
      </c>
      <c r="C307" s="140" t="s">
        <v>51</v>
      </c>
      <c r="D307" s="140"/>
      <c r="E307" s="70"/>
      <c r="F307" s="71"/>
      <c r="G307" s="120"/>
      <c r="H307" s="120"/>
      <c r="I307" s="120"/>
      <c r="J307" s="70"/>
      <c r="K307" s="70"/>
      <c r="L307" s="120"/>
      <c r="M307" s="70"/>
      <c r="N307" s="84" t="s">
        <v>1263</v>
      </c>
      <c r="O307" s="120" t="s">
        <v>1268</v>
      </c>
    </row>
    <row r="308" spans="1:15" ht="102">
      <c r="A308" s="120">
        <v>313</v>
      </c>
      <c r="B308" s="139" t="s">
        <v>609</v>
      </c>
      <c r="C308" s="140" t="s">
        <v>622</v>
      </c>
      <c r="D308" s="140"/>
      <c r="E308" s="70"/>
      <c r="F308" s="71"/>
      <c r="G308" s="120"/>
      <c r="H308" s="120"/>
      <c r="I308" s="120"/>
      <c r="J308" s="70"/>
      <c r="K308" s="70"/>
      <c r="L308" s="120"/>
      <c r="M308" s="70"/>
      <c r="N308" s="84" t="s">
        <v>1263</v>
      </c>
      <c r="O308" s="120" t="s">
        <v>1268</v>
      </c>
    </row>
    <row r="309" spans="1:15" ht="102">
      <c r="A309" s="120">
        <v>314</v>
      </c>
      <c r="B309" s="139" t="s">
        <v>624</v>
      </c>
      <c r="C309" s="140" t="s">
        <v>623</v>
      </c>
      <c r="D309" s="140"/>
      <c r="E309" s="70"/>
      <c r="F309" s="71"/>
      <c r="G309" s="120"/>
      <c r="H309" s="120"/>
      <c r="I309" s="120"/>
      <c r="J309" s="70"/>
      <c r="K309" s="70"/>
      <c r="L309" s="120"/>
      <c r="M309" s="70"/>
      <c r="N309" s="84" t="s">
        <v>1263</v>
      </c>
      <c r="O309" s="120" t="s">
        <v>1268</v>
      </c>
    </row>
    <row r="310" spans="1:15" ht="102">
      <c r="A310" s="120">
        <v>315</v>
      </c>
      <c r="B310" s="139" t="s">
        <v>610</v>
      </c>
      <c r="C310" s="140" t="s">
        <v>621</v>
      </c>
      <c r="D310" s="140"/>
      <c r="E310" s="70"/>
      <c r="F310" s="71"/>
      <c r="G310" s="120"/>
      <c r="H310" s="120"/>
      <c r="I310" s="120"/>
      <c r="J310" s="70"/>
      <c r="K310" s="70"/>
      <c r="L310" s="120"/>
      <c r="M310" s="70"/>
      <c r="N310" s="84" t="s">
        <v>1263</v>
      </c>
      <c r="O310" s="120" t="s">
        <v>1268</v>
      </c>
    </row>
    <row r="311" spans="1:15" ht="102">
      <c r="A311" s="120">
        <v>316</v>
      </c>
      <c r="B311" s="139" t="s">
        <v>610</v>
      </c>
      <c r="C311" s="140" t="s">
        <v>621</v>
      </c>
      <c r="D311" s="140"/>
      <c r="E311" s="70"/>
      <c r="F311" s="71"/>
      <c r="G311" s="120"/>
      <c r="H311" s="120"/>
      <c r="I311" s="120"/>
      <c r="J311" s="70"/>
      <c r="K311" s="70"/>
      <c r="L311" s="120"/>
      <c r="M311" s="70"/>
      <c r="N311" s="84" t="s">
        <v>1263</v>
      </c>
      <c r="O311" s="120" t="s">
        <v>1268</v>
      </c>
    </row>
    <row r="312" spans="1:15" ht="102">
      <c r="A312" s="120">
        <v>317</v>
      </c>
      <c r="B312" s="139" t="s">
        <v>1257</v>
      </c>
      <c r="C312" s="120"/>
      <c r="D312" s="140"/>
      <c r="E312" s="70"/>
      <c r="F312" s="71"/>
      <c r="G312" s="120"/>
      <c r="H312" s="120"/>
      <c r="I312" s="120"/>
      <c r="J312" s="140" t="s">
        <v>1272</v>
      </c>
      <c r="K312" s="140"/>
      <c r="L312" s="120"/>
      <c r="M312" s="70"/>
      <c r="N312" s="84" t="s">
        <v>1263</v>
      </c>
      <c r="O312" s="120" t="s">
        <v>1268</v>
      </c>
    </row>
    <row r="313" spans="1:15" ht="102">
      <c r="A313" s="120">
        <v>318</v>
      </c>
      <c r="B313" s="140" t="s">
        <v>1258</v>
      </c>
      <c r="C313" s="70"/>
      <c r="D313" s="140"/>
      <c r="E313" s="70"/>
      <c r="F313" s="71"/>
      <c r="G313" s="120"/>
      <c r="H313" s="120"/>
      <c r="I313" s="120"/>
      <c r="J313" s="140" t="s">
        <v>1272</v>
      </c>
      <c r="K313" s="140"/>
      <c r="L313" s="120"/>
      <c r="M313" s="70"/>
      <c r="N313" s="84" t="s">
        <v>1263</v>
      </c>
      <c r="O313" s="120" t="s">
        <v>1268</v>
      </c>
    </row>
    <row r="314" spans="1:15" ht="102">
      <c r="A314" s="120">
        <v>319</v>
      </c>
      <c r="B314" s="140" t="s">
        <v>1258</v>
      </c>
      <c r="C314" s="70"/>
      <c r="D314" s="140"/>
      <c r="E314" s="70"/>
      <c r="F314" s="71"/>
      <c r="G314" s="120"/>
      <c r="H314" s="120"/>
      <c r="I314" s="120"/>
      <c r="J314" s="140" t="s">
        <v>1272</v>
      </c>
      <c r="K314" s="140"/>
      <c r="L314" s="120"/>
      <c r="M314" s="70"/>
      <c r="N314" s="84" t="s">
        <v>1263</v>
      </c>
      <c r="O314" s="120" t="s">
        <v>1268</v>
      </c>
    </row>
    <row r="315" spans="1:15" ht="63.75">
      <c r="A315" s="120">
        <v>320</v>
      </c>
      <c r="B315" s="140" t="s">
        <v>1259</v>
      </c>
      <c r="C315" s="70"/>
      <c r="D315" s="140"/>
      <c r="E315" s="70"/>
      <c r="F315" s="71"/>
      <c r="G315" s="120"/>
      <c r="H315" s="120"/>
      <c r="I315" s="120"/>
      <c r="J315" s="140" t="s">
        <v>1272</v>
      </c>
      <c r="K315" s="140"/>
      <c r="L315" s="120"/>
      <c r="M315" s="140" t="s">
        <v>1275</v>
      </c>
      <c r="N315" s="84" t="s">
        <v>1262</v>
      </c>
      <c r="O315" s="120" t="s">
        <v>1268</v>
      </c>
    </row>
    <row r="316" spans="1:15" ht="63.75">
      <c r="A316" s="120">
        <v>321</v>
      </c>
      <c r="B316" s="140" t="s">
        <v>1260</v>
      </c>
      <c r="C316" s="70"/>
      <c r="D316" s="140"/>
      <c r="E316" s="70"/>
      <c r="F316" s="71"/>
      <c r="G316" s="120"/>
      <c r="H316" s="120"/>
      <c r="I316" s="120"/>
      <c r="J316" s="140" t="s">
        <v>1272</v>
      </c>
      <c r="K316" s="140"/>
      <c r="L316" s="120"/>
      <c r="M316" s="70"/>
      <c r="N316" s="84" t="s">
        <v>1262</v>
      </c>
      <c r="O316" s="120"/>
    </row>
    <row r="317" spans="1:15" ht="63.75">
      <c r="A317" s="120">
        <v>322</v>
      </c>
      <c r="B317" s="140" t="s">
        <v>1261</v>
      </c>
      <c r="C317" s="70"/>
      <c r="D317" s="140"/>
      <c r="E317" s="70"/>
      <c r="F317" s="71"/>
      <c r="G317" s="120"/>
      <c r="H317" s="120"/>
      <c r="I317" s="120"/>
      <c r="J317" s="140" t="s">
        <v>1272</v>
      </c>
      <c r="K317" s="140"/>
      <c r="L317" s="120"/>
      <c r="M317" s="70"/>
      <c r="N317" s="84" t="s">
        <v>1262</v>
      </c>
      <c r="O317" s="120"/>
    </row>
    <row r="318" spans="1:15" s="191" customFormat="1" ht="102">
      <c r="A318" s="120">
        <v>323</v>
      </c>
      <c r="B318" s="172" t="s">
        <v>1276</v>
      </c>
      <c r="C318" s="172" t="s">
        <v>1595</v>
      </c>
      <c r="D318" s="172" t="s">
        <v>1278</v>
      </c>
      <c r="E318" s="172">
        <v>192.4</v>
      </c>
      <c r="F318" s="172"/>
      <c r="G318" s="172"/>
      <c r="H318" s="172"/>
      <c r="I318" s="189">
        <v>40408</v>
      </c>
      <c r="J318" s="172" t="s">
        <v>1277</v>
      </c>
      <c r="K318" s="172"/>
      <c r="L318" s="172"/>
      <c r="M318" s="172" t="s">
        <v>1591</v>
      </c>
      <c r="N318" s="190" t="s">
        <v>1262</v>
      </c>
      <c r="O318" s="172"/>
    </row>
    <row r="319" spans="1:15" ht="73.5">
      <c r="A319" s="120">
        <v>324</v>
      </c>
      <c r="B319" s="140" t="s">
        <v>1289</v>
      </c>
      <c r="C319" s="160" t="s">
        <v>1290</v>
      </c>
      <c r="D319" s="70"/>
      <c r="E319" s="70"/>
      <c r="F319" s="71"/>
      <c r="G319" s="120"/>
      <c r="H319" s="120"/>
      <c r="I319" s="120"/>
      <c r="J319" s="84" t="s">
        <v>1280</v>
      </c>
      <c r="K319" s="72" t="s">
        <v>153</v>
      </c>
      <c r="L319" s="120"/>
      <c r="M319" s="140" t="s">
        <v>1600</v>
      </c>
      <c r="N319" s="84" t="s">
        <v>1262</v>
      </c>
      <c r="O319" s="120"/>
    </row>
    <row r="320" spans="1:15" ht="63.75">
      <c r="A320" s="120">
        <v>325</v>
      </c>
      <c r="B320" s="140" t="s">
        <v>1291</v>
      </c>
      <c r="C320" s="160" t="s">
        <v>1292</v>
      </c>
      <c r="D320" s="140" t="s">
        <v>1330</v>
      </c>
      <c r="E320" s="70">
        <v>2975.4</v>
      </c>
      <c r="F320" s="162">
        <v>399.34899999999999</v>
      </c>
      <c r="G320" s="192">
        <v>316.18</v>
      </c>
      <c r="H320" s="120"/>
      <c r="I320" s="120"/>
      <c r="J320" s="84" t="s">
        <v>1280</v>
      </c>
      <c r="K320" s="84" t="s">
        <v>194</v>
      </c>
      <c r="L320" s="120"/>
      <c r="M320" s="120"/>
      <c r="N320" s="163" t="s">
        <v>1262</v>
      </c>
      <c r="O320" s="120"/>
    </row>
    <row r="321" spans="1:15" ht="63.75">
      <c r="A321" s="120">
        <v>326</v>
      </c>
      <c r="B321" s="140" t="s">
        <v>1289</v>
      </c>
      <c r="C321" s="160" t="s">
        <v>1293</v>
      </c>
      <c r="D321" s="140" t="s">
        <v>1331</v>
      </c>
      <c r="E321" s="70"/>
      <c r="F321" s="162"/>
      <c r="G321" s="120"/>
      <c r="H321" s="120"/>
      <c r="I321" s="120"/>
      <c r="J321" s="84" t="s">
        <v>1280</v>
      </c>
      <c r="K321" s="84" t="s">
        <v>175</v>
      </c>
      <c r="L321" s="120"/>
      <c r="M321" s="140" t="s">
        <v>1600</v>
      </c>
      <c r="N321" s="163" t="s">
        <v>1262</v>
      </c>
      <c r="O321" s="120"/>
    </row>
    <row r="322" spans="1:15" ht="63.75">
      <c r="A322" s="120">
        <v>327</v>
      </c>
      <c r="B322" s="140" t="s">
        <v>87</v>
      </c>
      <c r="C322" s="160" t="s">
        <v>1294</v>
      </c>
      <c r="D322" s="70"/>
      <c r="E322" s="70"/>
      <c r="F322" s="162"/>
      <c r="G322" s="120"/>
      <c r="H322" s="120"/>
      <c r="I322" s="120"/>
      <c r="J322" s="84" t="s">
        <v>1280</v>
      </c>
      <c r="K322" s="84" t="s">
        <v>177</v>
      </c>
      <c r="L322" s="120"/>
      <c r="M322" s="140" t="s">
        <v>1600</v>
      </c>
      <c r="N322" s="163" t="s">
        <v>1262</v>
      </c>
      <c r="O322" s="120"/>
    </row>
    <row r="323" spans="1:15" ht="63.75">
      <c r="A323" s="120">
        <v>328</v>
      </c>
      <c r="B323" s="140" t="s">
        <v>1295</v>
      </c>
      <c r="C323" s="160" t="s">
        <v>1296</v>
      </c>
      <c r="D323" s="140" t="s">
        <v>1332</v>
      </c>
      <c r="E323" s="70"/>
      <c r="F323" s="162"/>
      <c r="G323" s="120"/>
      <c r="H323" s="120"/>
      <c r="I323" s="120"/>
      <c r="J323" s="84" t="s">
        <v>1280</v>
      </c>
      <c r="K323" s="84" t="s">
        <v>169</v>
      </c>
      <c r="L323" s="120"/>
      <c r="M323" s="140" t="s">
        <v>1600</v>
      </c>
      <c r="N323" s="163" t="s">
        <v>1262</v>
      </c>
      <c r="O323" s="120"/>
    </row>
    <row r="324" spans="1:15" ht="63.75">
      <c r="A324" s="120">
        <v>329</v>
      </c>
      <c r="B324" s="140" t="s">
        <v>415</v>
      </c>
      <c r="C324" s="160" t="s">
        <v>1297</v>
      </c>
      <c r="D324" s="140" t="s">
        <v>1333</v>
      </c>
      <c r="E324" s="70"/>
      <c r="F324" s="162"/>
      <c r="G324" s="120"/>
      <c r="H324" s="120"/>
      <c r="I324" s="120"/>
      <c r="J324" s="84" t="s">
        <v>1280</v>
      </c>
      <c r="K324" s="84" t="s">
        <v>155</v>
      </c>
      <c r="L324" s="120"/>
      <c r="M324" s="140" t="s">
        <v>1600</v>
      </c>
      <c r="N324" s="163" t="s">
        <v>1262</v>
      </c>
      <c r="O324" s="120"/>
    </row>
    <row r="325" spans="1:15" ht="63.75">
      <c r="A325" s="120">
        <v>330</v>
      </c>
      <c r="B325" s="140" t="s">
        <v>87</v>
      </c>
      <c r="C325" s="160" t="s">
        <v>1298</v>
      </c>
      <c r="D325" s="140" t="s">
        <v>1334</v>
      </c>
      <c r="E325" s="70"/>
      <c r="F325" s="162"/>
      <c r="G325" s="120"/>
      <c r="H325" s="120"/>
      <c r="I325" s="120"/>
      <c r="J325" s="84" t="s">
        <v>1280</v>
      </c>
      <c r="K325" s="84" t="s">
        <v>1354</v>
      </c>
      <c r="L325" s="120"/>
      <c r="N325" s="163" t="s">
        <v>1262</v>
      </c>
      <c r="O325" s="120"/>
    </row>
    <row r="326" spans="1:15" ht="63.75">
      <c r="A326" s="120">
        <v>331</v>
      </c>
      <c r="B326" s="140" t="s">
        <v>1299</v>
      </c>
      <c r="C326" s="160" t="s">
        <v>1300</v>
      </c>
      <c r="D326" s="140" t="s">
        <v>1335</v>
      </c>
      <c r="E326" s="70">
        <v>1255</v>
      </c>
      <c r="F326" s="162">
        <v>42.636000000000003</v>
      </c>
      <c r="G326" s="120">
        <v>39.902999999999999</v>
      </c>
      <c r="H326" s="120"/>
      <c r="I326" s="120"/>
      <c r="J326" s="84" t="s">
        <v>1280</v>
      </c>
      <c r="K326" s="84" t="s">
        <v>312</v>
      </c>
      <c r="L326" s="120"/>
      <c r="M326" s="120"/>
      <c r="N326" s="163" t="s">
        <v>1262</v>
      </c>
      <c r="O326" s="120"/>
    </row>
    <row r="327" spans="1:15" ht="63.75">
      <c r="A327" s="120">
        <v>332</v>
      </c>
      <c r="B327" s="139" t="s">
        <v>1301</v>
      </c>
      <c r="C327" s="160" t="s">
        <v>1302</v>
      </c>
      <c r="D327" s="140" t="s">
        <v>1336</v>
      </c>
      <c r="E327" s="70">
        <v>1545</v>
      </c>
      <c r="F327" s="162">
        <v>4547.2479999999996</v>
      </c>
      <c r="G327" s="120">
        <v>3942.6280000000002</v>
      </c>
      <c r="H327" s="120"/>
      <c r="I327" s="120"/>
      <c r="J327" s="84" t="s">
        <v>1280</v>
      </c>
      <c r="K327" s="84" t="s">
        <v>128</v>
      </c>
      <c r="L327" s="120"/>
      <c r="M327" s="120"/>
      <c r="N327" s="163" t="s">
        <v>1262</v>
      </c>
      <c r="O327" s="120"/>
    </row>
    <row r="328" spans="1:15" ht="84">
      <c r="A328" s="120">
        <v>333</v>
      </c>
      <c r="B328" s="139" t="s">
        <v>1303</v>
      </c>
      <c r="C328" s="160" t="s">
        <v>1304</v>
      </c>
      <c r="D328" s="140" t="s">
        <v>1337</v>
      </c>
      <c r="E328" s="70">
        <v>2426</v>
      </c>
      <c r="F328" s="162"/>
      <c r="G328" s="120"/>
      <c r="H328" s="120"/>
      <c r="I328" s="120"/>
      <c r="J328" s="84" t="s">
        <v>1280</v>
      </c>
      <c r="K328" s="84" t="s">
        <v>128</v>
      </c>
      <c r="L328" s="120"/>
      <c r="M328" s="120"/>
      <c r="N328" s="163" t="s">
        <v>1262</v>
      </c>
      <c r="O328" s="120"/>
    </row>
    <row r="329" spans="1:15" ht="115.5">
      <c r="A329" s="120">
        <v>334</v>
      </c>
      <c r="B329" s="140" t="s">
        <v>1305</v>
      </c>
      <c r="C329" s="160" t="s">
        <v>1306</v>
      </c>
      <c r="D329" s="140" t="s">
        <v>1338</v>
      </c>
      <c r="E329" s="70">
        <v>737</v>
      </c>
      <c r="F329" s="162"/>
      <c r="G329" s="120"/>
      <c r="H329" s="120"/>
      <c r="I329" s="120"/>
      <c r="J329" s="84" t="s">
        <v>1345</v>
      </c>
      <c r="K329" s="84"/>
      <c r="L329" s="120"/>
      <c r="M329" s="120"/>
      <c r="N329" s="163" t="s">
        <v>1262</v>
      </c>
      <c r="O329" s="120"/>
    </row>
    <row r="330" spans="1:15" ht="89.25">
      <c r="A330" s="120">
        <v>335</v>
      </c>
      <c r="B330" s="140" t="s">
        <v>1307</v>
      </c>
      <c r="C330" s="160" t="s">
        <v>1308</v>
      </c>
      <c r="D330" s="140" t="s">
        <v>1339</v>
      </c>
      <c r="E330" s="70">
        <v>560</v>
      </c>
      <c r="F330" s="162"/>
      <c r="G330" s="120"/>
      <c r="H330" s="120"/>
      <c r="I330" s="120"/>
      <c r="J330" s="84" t="s">
        <v>1346</v>
      </c>
      <c r="K330" s="84"/>
      <c r="L330" s="120"/>
      <c r="M330" s="120"/>
      <c r="N330" s="163" t="s">
        <v>1262</v>
      </c>
      <c r="O330" s="120"/>
    </row>
    <row r="331" spans="1:15" ht="89.25">
      <c r="A331" s="120">
        <v>336</v>
      </c>
      <c r="B331" s="140" t="s">
        <v>1309</v>
      </c>
      <c r="C331" s="160" t="s">
        <v>1310</v>
      </c>
      <c r="D331" s="140" t="s">
        <v>1340</v>
      </c>
      <c r="E331" s="70">
        <v>222</v>
      </c>
      <c r="F331" s="162"/>
      <c r="G331" s="120"/>
      <c r="H331" s="120"/>
      <c r="I331" s="120"/>
      <c r="J331" s="84" t="s">
        <v>1347</v>
      </c>
      <c r="K331" s="84"/>
      <c r="L331" s="120"/>
      <c r="M331" s="120"/>
      <c r="N331" s="163" t="s">
        <v>1262</v>
      </c>
      <c r="O331" s="120"/>
    </row>
    <row r="332" spans="1:15" ht="100.5" customHeight="1">
      <c r="A332" s="120">
        <v>337</v>
      </c>
      <c r="B332" s="140" t="s">
        <v>1311</v>
      </c>
      <c r="C332" s="160" t="s">
        <v>1312</v>
      </c>
      <c r="D332" s="140" t="s">
        <v>1341</v>
      </c>
      <c r="E332" s="70">
        <v>557</v>
      </c>
      <c r="F332" s="162"/>
      <c r="G332" s="120"/>
      <c r="H332" s="120"/>
      <c r="I332" s="120"/>
      <c r="J332" s="84" t="s">
        <v>1348</v>
      </c>
      <c r="K332" s="84"/>
      <c r="L332" s="120"/>
      <c r="M332" s="120"/>
      <c r="N332" s="163" t="s">
        <v>1262</v>
      </c>
      <c r="O332" s="120"/>
    </row>
    <row r="333" spans="1:15" ht="195.75" customHeight="1">
      <c r="A333" s="120">
        <v>338</v>
      </c>
      <c r="B333" s="140" t="s">
        <v>1313</v>
      </c>
      <c r="C333" s="160" t="s">
        <v>1314</v>
      </c>
      <c r="D333" s="140"/>
      <c r="E333" s="70">
        <v>2924</v>
      </c>
      <c r="F333" s="162">
        <v>18491.348999999998</v>
      </c>
      <c r="G333" s="71">
        <v>16493.669000000002</v>
      </c>
      <c r="H333" s="120"/>
      <c r="I333" s="120"/>
      <c r="J333" s="84" t="s">
        <v>1349</v>
      </c>
      <c r="K333" s="84"/>
      <c r="L333" s="120"/>
      <c r="M333" s="120"/>
      <c r="N333" s="163" t="s">
        <v>1262</v>
      </c>
      <c r="O333" s="120"/>
    </row>
    <row r="334" spans="1:15" ht="63.75">
      <c r="A334" s="120">
        <v>339</v>
      </c>
      <c r="B334" s="140" t="s">
        <v>1315</v>
      </c>
      <c r="C334" s="140" t="s">
        <v>1316</v>
      </c>
      <c r="D334" s="140"/>
      <c r="E334" s="70"/>
      <c r="F334" s="162">
        <v>399.84899999999999</v>
      </c>
      <c r="G334" s="120"/>
      <c r="H334" s="120"/>
      <c r="I334" s="120"/>
      <c r="J334" s="84" t="s">
        <v>1350</v>
      </c>
      <c r="K334" s="84"/>
      <c r="L334" s="120"/>
      <c r="M334" s="120"/>
      <c r="N334" s="163" t="s">
        <v>1262</v>
      </c>
      <c r="O334" s="120"/>
    </row>
    <row r="335" spans="1:15" ht="63.75">
      <c r="A335" s="120">
        <v>340</v>
      </c>
      <c r="B335" s="140" t="s">
        <v>1317</v>
      </c>
      <c r="C335" s="140" t="s">
        <v>1318</v>
      </c>
      <c r="D335" s="140"/>
      <c r="E335" s="70"/>
      <c r="F335" s="162">
        <v>679.57100000000003</v>
      </c>
      <c r="G335" s="120"/>
      <c r="H335" s="120"/>
      <c r="I335" s="120"/>
      <c r="J335" s="84" t="s">
        <v>1350</v>
      </c>
      <c r="K335" s="84"/>
      <c r="L335" s="120"/>
      <c r="M335" s="120"/>
      <c r="N335" s="163" t="s">
        <v>1262</v>
      </c>
      <c r="O335" s="120"/>
    </row>
    <row r="336" spans="1:15" ht="63.75">
      <c r="A336" s="120">
        <v>341</v>
      </c>
      <c r="B336" s="140" t="s">
        <v>1319</v>
      </c>
      <c r="C336" s="140" t="s">
        <v>1320</v>
      </c>
      <c r="D336" s="140"/>
      <c r="E336" s="70"/>
      <c r="F336" s="162">
        <v>316.274</v>
      </c>
      <c r="G336" s="120"/>
      <c r="H336" s="120"/>
      <c r="I336" s="120"/>
      <c r="J336" s="84" t="s">
        <v>1350</v>
      </c>
      <c r="K336" s="84"/>
      <c r="L336" s="120"/>
      <c r="M336" s="120"/>
      <c r="N336" s="163" t="s">
        <v>1262</v>
      </c>
      <c r="O336" s="120"/>
    </row>
    <row r="337" spans="1:15" ht="63.75">
      <c r="A337" s="120">
        <v>342</v>
      </c>
      <c r="B337" s="140" t="s">
        <v>1321</v>
      </c>
      <c r="C337" s="140" t="s">
        <v>1322</v>
      </c>
      <c r="D337" s="140"/>
      <c r="E337" s="70"/>
      <c r="F337" s="162">
        <v>75.796999999999997</v>
      </c>
      <c r="G337" s="120">
        <v>73.066999999999993</v>
      </c>
      <c r="H337" s="120"/>
      <c r="I337" s="120"/>
      <c r="J337" s="84" t="s">
        <v>1350</v>
      </c>
      <c r="K337" s="84"/>
      <c r="L337" s="120"/>
      <c r="M337" s="120"/>
      <c r="N337" s="163" t="s">
        <v>1262</v>
      </c>
      <c r="O337" s="120"/>
    </row>
    <row r="338" spans="1:15" ht="76.5">
      <c r="A338" s="120">
        <v>343</v>
      </c>
      <c r="B338" s="140" t="s">
        <v>1323</v>
      </c>
      <c r="C338" s="160" t="s">
        <v>1324</v>
      </c>
      <c r="D338" s="140" t="s">
        <v>1342</v>
      </c>
      <c r="E338" s="70"/>
      <c r="F338" s="162"/>
      <c r="G338" s="120"/>
      <c r="H338" s="120"/>
      <c r="I338" s="120"/>
      <c r="J338" s="84" t="s">
        <v>1351</v>
      </c>
      <c r="K338" s="84"/>
      <c r="L338" s="120"/>
      <c r="M338" s="120"/>
      <c r="N338" s="163" t="s">
        <v>1262</v>
      </c>
      <c r="O338" s="120"/>
    </row>
    <row r="339" spans="1:15" ht="105">
      <c r="A339" s="120">
        <v>344</v>
      </c>
      <c r="B339" s="140" t="s">
        <v>1325</v>
      </c>
      <c r="C339" s="160" t="s">
        <v>1326</v>
      </c>
      <c r="D339" s="140" t="s">
        <v>1343</v>
      </c>
      <c r="E339" s="70"/>
      <c r="F339" s="162"/>
      <c r="G339" s="120"/>
      <c r="H339" s="120"/>
      <c r="I339" s="120"/>
      <c r="J339" s="84" t="s">
        <v>1351</v>
      </c>
      <c r="K339" s="84"/>
      <c r="L339" s="120"/>
      <c r="M339" s="120"/>
      <c r="N339" s="163" t="s">
        <v>1262</v>
      </c>
      <c r="O339" s="120"/>
    </row>
    <row r="340" spans="1:15" ht="63.75">
      <c r="A340" s="120">
        <v>345</v>
      </c>
      <c r="B340" s="140" t="s">
        <v>96</v>
      </c>
      <c r="C340" s="160" t="s">
        <v>1327</v>
      </c>
      <c r="D340" s="140" t="s">
        <v>1344</v>
      </c>
      <c r="E340" s="70"/>
      <c r="F340" s="162"/>
      <c r="G340" s="120"/>
      <c r="H340" s="120"/>
      <c r="I340" s="120"/>
      <c r="J340" s="84" t="s">
        <v>1280</v>
      </c>
      <c r="K340" s="84" t="s">
        <v>1355</v>
      </c>
      <c r="L340" s="120"/>
      <c r="M340" s="120"/>
      <c r="N340" s="163" t="s">
        <v>1262</v>
      </c>
      <c r="O340" s="120"/>
    </row>
    <row r="341" spans="1:15" s="171" customFormat="1" ht="75.75" customHeight="1">
      <c r="A341" s="120">
        <v>346</v>
      </c>
      <c r="B341" s="177" t="s">
        <v>1328</v>
      </c>
      <c r="C341" s="160" t="s">
        <v>1329</v>
      </c>
      <c r="D341" s="177"/>
      <c r="E341" s="133"/>
      <c r="F341" s="162">
        <v>6198.8360000000002</v>
      </c>
      <c r="G341" s="133">
        <v>5838.2380000000003</v>
      </c>
      <c r="H341" s="133"/>
      <c r="I341" s="133"/>
      <c r="J341" s="123" t="s">
        <v>1352</v>
      </c>
      <c r="K341" s="123" t="s">
        <v>1355</v>
      </c>
      <c r="L341" s="133"/>
      <c r="M341" s="133"/>
      <c r="N341" s="178" t="s">
        <v>1262</v>
      </c>
      <c r="O341" s="168"/>
    </row>
    <row r="342" spans="1:15" s="171" customFormat="1" ht="63">
      <c r="A342" s="120">
        <v>347</v>
      </c>
      <c r="B342" s="140" t="s">
        <v>1457</v>
      </c>
      <c r="C342" s="160" t="s">
        <v>1458</v>
      </c>
      <c r="D342" s="165"/>
      <c r="E342" s="168"/>
      <c r="F342" s="169"/>
      <c r="G342" s="168"/>
      <c r="H342" s="168"/>
      <c r="I342" s="168"/>
      <c r="J342" s="167"/>
      <c r="K342" s="123"/>
      <c r="L342" s="168"/>
      <c r="M342" s="168"/>
      <c r="N342" s="170"/>
      <c r="O342" s="168"/>
    </row>
    <row r="343" spans="1:15" ht="76.5">
      <c r="A343" s="120">
        <v>348</v>
      </c>
      <c r="B343" s="140" t="s">
        <v>1415</v>
      </c>
      <c r="C343" s="160" t="s">
        <v>1429</v>
      </c>
      <c r="D343" s="140" t="s">
        <v>1525</v>
      </c>
      <c r="E343" s="70"/>
      <c r="F343" s="162"/>
      <c r="G343" s="120"/>
      <c r="H343" s="120"/>
      <c r="I343" s="120"/>
      <c r="J343" s="84" t="s">
        <v>1280</v>
      </c>
      <c r="K343" s="123" t="s">
        <v>300</v>
      </c>
      <c r="L343" s="120"/>
      <c r="M343" s="120"/>
      <c r="N343" s="163"/>
      <c r="O343" s="120"/>
    </row>
    <row r="344" spans="1:15" ht="76.5">
      <c r="A344" s="120">
        <v>349</v>
      </c>
      <c r="B344" s="140" t="s">
        <v>1416</v>
      </c>
      <c r="C344" s="160" t="s">
        <v>1430</v>
      </c>
      <c r="D344" s="140" t="s">
        <v>1526</v>
      </c>
      <c r="E344" s="70"/>
      <c r="F344" s="162"/>
      <c r="G344" s="120"/>
      <c r="H344" s="120"/>
      <c r="I344" s="120"/>
      <c r="J344" s="84" t="s">
        <v>1280</v>
      </c>
      <c r="K344" s="123" t="s">
        <v>300</v>
      </c>
      <c r="L344" s="120"/>
      <c r="M344" s="120"/>
      <c r="N344" s="163"/>
      <c r="O344" s="120"/>
    </row>
    <row r="345" spans="1:15" ht="76.5">
      <c r="A345" s="120">
        <v>350</v>
      </c>
      <c r="B345" s="140" t="s">
        <v>1417</v>
      </c>
      <c r="C345" s="160" t="s">
        <v>1431</v>
      </c>
      <c r="D345" s="140" t="s">
        <v>1527</v>
      </c>
      <c r="E345" s="70"/>
      <c r="F345" s="162"/>
      <c r="G345" s="120"/>
      <c r="H345" s="120"/>
      <c r="I345" s="120"/>
      <c r="J345" s="84" t="s">
        <v>1280</v>
      </c>
      <c r="K345" s="123" t="s">
        <v>300</v>
      </c>
      <c r="L345" s="120"/>
      <c r="M345" s="120"/>
      <c r="N345" s="163"/>
      <c r="O345" s="120"/>
    </row>
    <row r="346" spans="1:15" ht="76.5">
      <c r="A346" s="120">
        <v>351</v>
      </c>
      <c r="B346" s="140" t="s">
        <v>1418</v>
      </c>
      <c r="C346" s="160" t="s">
        <v>1432</v>
      </c>
      <c r="D346" s="140" t="s">
        <v>1528</v>
      </c>
      <c r="E346" s="70"/>
      <c r="F346" s="162"/>
      <c r="G346" s="120"/>
      <c r="H346" s="120"/>
      <c r="I346" s="120"/>
      <c r="J346" s="84" t="s">
        <v>1280</v>
      </c>
      <c r="K346" s="123" t="s">
        <v>300</v>
      </c>
      <c r="L346" s="120"/>
      <c r="M346" s="120"/>
      <c r="N346" s="163"/>
      <c r="O346" s="120"/>
    </row>
    <row r="347" spans="1:15" ht="76.5">
      <c r="A347" s="120">
        <v>352</v>
      </c>
      <c r="B347" s="140" t="s">
        <v>1419</v>
      </c>
      <c r="C347" s="160" t="s">
        <v>1433</v>
      </c>
      <c r="D347" s="140" t="s">
        <v>1529</v>
      </c>
      <c r="E347" s="70"/>
      <c r="F347" s="162"/>
      <c r="G347" s="120"/>
      <c r="H347" s="120"/>
      <c r="I347" s="120"/>
      <c r="J347" s="84" t="s">
        <v>1280</v>
      </c>
      <c r="K347" s="123" t="s">
        <v>300</v>
      </c>
      <c r="L347" s="120"/>
      <c r="M347" s="120"/>
      <c r="N347" s="163"/>
      <c r="O347" s="120"/>
    </row>
    <row r="348" spans="1:15" ht="76.5">
      <c r="A348" s="120">
        <v>353</v>
      </c>
      <c r="B348" s="140" t="s">
        <v>1420</v>
      </c>
      <c r="C348" s="160" t="s">
        <v>1434</v>
      </c>
      <c r="D348" s="140" t="s">
        <v>1530</v>
      </c>
      <c r="E348" s="70"/>
      <c r="F348" s="162"/>
      <c r="G348" s="120"/>
      <c r="H348" s="120"/>
      <c r="I348" s="120"/>
      <c r="J348" s="84" t="s">
        <v>1280</v>
      </c>
      <c r="K348" s="123" t="s">
        <v>300</v>
      </c>
      <c r="L348" s="120"/>
      <c r="M348" s="120"/>
      <c r="N348" s="163"/>
      <c r="O348" s="120"/>
    </row>
    <row r="349" spans="1:15" ht="76.5">
      <c r="A349" s="120">
        <v>354</v>
      </c>
      <c r="B349" s="140" t="s">
        <v>1421</v>
      </c>
      <c r="C349" s="160" t="s">
        <v>1435</v>
      </c>
      <c r="D349" s="140" t="s">
        <v>1531</v>
      </c>
      <c r="E349" s="70"/>
      <c r="F349" s="162"/>
      <c r="G349" s="120"/>
      <c r="H349" s="120"/>
      <c r="I349" s="120"/>
      <c r="J349" s="84" t="s">
        <v>1280</v>
      </c>
      <c r="K349" s="123" t="s">
        <v>300</v>
      </c>
      <c r="L349" s="120"/>
      <c r="M349" s="120"/>
      <c r="N349" s="163"/>
      <c r="O349" s="120"/>
    </row>
    <row r="350" spans="1:15" ht="76.5">
      <c r="A350" s="120">
        <v>355</v>
      </c>
      <c r="B350" s="140" t="s">
        <v>1422</v>
      </c>
      <c r="C350" s="160" t="s">
        <v>1436</v>
      </c>
      <c r="D350" s="140" t="s">
        <v>1532</v>
      </c>
      <c r="E350" s="70"/>
      <c r="F350" s="162"/>
      <c r="G350" s="120"/>
      <c r="H350" s="120"/>
      <c r="I350" s="120"/>
      <c r="J350" s="84" t="s">
        <v>1280</v>
      </c>
      <c r="K350" s="123" t="s">
        <v>300</v>
      </c>
      <c r="L350" s="120"/>
      <c r="M350" s="120"/>
      <c r="N350" s="163"/>
      <c r="O350" s="120"/>
    </row>
    <row r="351" spans="1:15" ht="76.5">
      <c r="A351" s="120">
        <v>356</v>
      </c>
      <c r="B351" s="140" t="s">
        <v>1423</v>
      </c>
      <c r="C351" s="160" t="s">
        <v>1437</v>
      </c>
      <c r="D351" s="140" t="s">
        <v>1533</v>
      </c>
      <c r="E351" s="70"/>
      <c r="F351" s="162"/>
      <c r="G351" s="120"/>
      <c r="H351" s="120"/>
      <c r="I351" s="120"/>
      <c r="J351" s="84" t="s">
        <v>1280</v>
      </c>
      <c r="K351" s="123" t="s">
        <v>300</v>
      </c>
      <c r="L351" s="120"/>
      <c r="M351" s="120"/>
      <c r="N351" s="163"/>
      <c r="O351" s="120"/>
    </row>
    <row r="352" spans="1:15" ht="76.5">
      <c r="A352" s="120">
        <v>357</v>
      </c>
      <c r="B352" s="140" t="s">
        <v>1424</v>
      </c>
      <c r="C352" s="160" t="s">
        <v>1438</v>
      </c>
      <c r="D352" s="140" t="s">
        <v>1534</v>
      </c>
      <c r="E352" s="70"/>
      <c r="F352" s="162"/>
      <c r="G352" s="120"/>
      <c r="H352" s="120"/>
      <c r="I352" s="120"/>
      <c r="J352" s="84" t="s">
        <v>1280</v>
      </c>
      <c r="K352" s="123" t="s">
        <v>300</v>
      </c>
      <c r="L352" s="120"/>
      <c r="M352" s="120"/>
      <c r="N352" s="163"/>
      <c r="O352" s="120"/>
    </row>
    <row r="353" spans="1:15" ht="76.5">
      <c r="A353" s="120">
        <v>358</v>
      </c>
      <c r="B353" s="140" t="s">
        <v>1425</v>
      </c>
      <c r="C353" s="160" t="s">
        <v>1439</v>
      </c>
      <c r="D353" s="140" t="s">
        <v>1535</v>
      </c>
      <c r="E353" s="70"/>
      <c r="F353" s="162"/>
      <c r="G353" s="120"/>
      <c r="H353" s="120"/>
      <c r="I353" s="120"/>
      <c r="J353" s="84" t="s">
        <v>1280</v>
      </c>
      <c r="K353" s="123" t="s">
        <v>300</v>
      </c>
      <c r="L353" s="120"/>
      <c r="M353" s="120"/>
      <c r="N353" s="163"/>
      <c r="O353" s="120"/>
    </row>
    <row r="354" spans="1:15" ht="76.5">
      <c r="A354" s="120">
        <v>359</v>
      </c>
      <c r="B354" s="140" t="s">
        <v>1426</v>
      </c>
      <c r="C354" s="160" t="s">
        <v>1440</v>
      </c>
      <c r="D354" s="140" t="s">
        <v>1536</v>
      </c>
      <c r="E354" s="70"/>
      <c r="F354" s="162"/>
      <c r="G354" s="120"/>
      <c r="H354" s="120"/>
      <c r="I354" s="120"/>
      <c r="J354" s="84" t="s">
        <v>1280</v>
      </c>
      <c r="K354" s="123" t="s">
        <v>300</v>
      </c>
      <c r="L354" s="120"/>
      <c r="M354" s="120"/>
      <c r="N354" s="163"/>
      <c r="O354" s="120"/>
    </row>
    <row r="355" spans="1:15" ht="76.5">
      <c r="A355" s="120">
        <v>360</v>
      </c>
      <c r="B355" s="172" t="s">
        <v>1427</v>
      </c>
      <c r="C355" s="173" t="s">
        <v>1441</v>
      </c>
      <c r="D355" s="172" t="s">
        <v>1537</v>
      </c>
      <c r="E355" s="70"/>
      <c r="F355" s="162"/>
      <c r="G355" s="120"/>
      <c r="H355" s="120"/>
      <c r="I355" s="120"/>
      <c r="J355" s="84" t="s">
        <v>1280</v>
      </c>
      <c r="K355" s="123" t="s">
        <v>300</v>
      </c>
      <c r="L355" s="120"/>
      <c r="M355" s="120"/>
      <c r="N355" s="163"/>
      <c r="O355" s="120"/>
    </row>
    <row r="356" spans="1:15" ht="76.5">
      <c r="A356" s="120">
        <v>361</v>
      </c>
      <c r="B356" s="140" t="s">
        <v>1375</v>
      </c>
      <c r="C356" s="160" t="s">
        <v>1442</v>
      </c>
      <c r="D356" s="140" t="s">
        <v>1538</v>
      </c>
      <c r="E356" s="70"/>
      <c r="F356" s="162"/>
      <c r="G356" s="120"/>
      <c r="H356" s="120"/>
      <c r="I356" s="120"/>
      <c r="J356" s="84" t="s">
        <v>1280</v>
      </c>
      <c r="K356" s="123" t="s">
        <v>300</v>
      </c>
      <c r="L356" s="120"/>
      <c r="M356" s="120"/>
      <c r="N356" s="163"/>
      <c r="O356" s="120"/>
    </row>
    <row r="357" spans="1:15" ht="76.5">
      <c r="A357" s="120">
        <v>362</v>
      </c>
      <c r="B357" s="140" t="s">
        <v>1376</v>
      </c>
      <c r="C357" s="160" t="s">
        <v>1443</v>
      </c>
      <c r="D357" s="140" t="s">
        <v>1539</v>
      </c>
      <c r="E357" s="70"/>
      <c r="F357" s="162"/>
      <c r="G357" s="120"/>
      <c r="H357" s="120"/>
      <c r="I357" s="120"/>
      <c r="J357" s="84" t="s">
        <v>1280</v>
      </c>
      <c r="K357" s="123" t="s">
        <v>300</v>
      </c>
      <c r="L357" s="120"/>
      <c r="M357" s="120"/>
      <c r="N357" s="163"/>
      <c r="O357" s="120"/>
    </row>
    <row r="358" spans="1:15" ht="76.5">
      <c r="A358" s="120">
        <v>363</v>
      </c>
      <c r="B358" s="140" t="s">
        <v>1377</v>
      </c>
      <c r="C358" s="160" t="s">
        <v>1444</v>
      </c>
      <c r="D358" s="140" t="s">
        <v>1540</v>
      </c>
      <c r="E358" s="70"/>
      <c r="F358" s="162"/>
      <c r="G358" s="120"/>
      <c r="H358" s="120"/>
      <c r="I358" s="120"/>
      <c r="J358" s="84" t="s">
        <v>1280</v>
      </c>
      <c r="K358" s="123" t="s">
        <v>300</v>
      </c>
      <c r="L358" s="120"/>
      <c r="M358" s="120"/>
      <c r="N358" s="163"/>
      <c r="O358" s="120"/>
    </row>
    <row r="359" spans="1:15" ht="76.5">
      <c r="A359" s="120">
        <v>364</v>
      </c>
      <c r="B359" s="140" t="s">
        <v>1399</v>
      </c>
      <c r="C359" s="160" t="s">
        <v>1445</v>
      </c>
      <c r="D359" s="140" t="s">
        <v>1541</v>
      </c>
      <c r="E359" s="70"/>
      <c r="F359" s="162"/>
      <c r="G359" s="120"/>
      <c r="H359" s="120"/>
      <c r="I359" s="120"/>
      <c r="J359" s="84" t="s">
        <v>1280</v>
      </c>
      <c r="K359" s="123" t="s">
        <v>300</v>
      </c>
      <c r="L359" s="120"/>
      <c r="M359" s="120"/>
      <c r="N359" s="163"/>
      <c r="O359" s="120"/>
    </row>
    <row r="360" spans="1:15" ht="76.5">
      <c r="A360" s="120">
        <v>365</v>
      </c>
      <c r="B360" s="140" t="s">
        <v>1378</v>
      </c>
      <c r="C360" s="160" t="s">
        <v>1446</v>
      </c>
      <c r="D360" s="140" t="s">
        <v>1542</v>
      </c>
      <c r="E360" s="70"/>
      <c r="F360" s="162"/>
      <c r="G360" s="120"/>
      <c r="H360" s="120"/>
      <c r="I360" s="120"/>
      <c r="J360" s="84" t="s">
        <v>1280</v>
      </c>
      <c r="K360" s="123" t="s">
        <v>300</v>
      </c>
      <c r="L360" s="120"/>
      <c r="M360" s="120"/>
      <c r="N360" s="163"/>
      <c r="O360" s="120"/>
    </row>
    <row r="361" spans="1:15" ht="76.5">
      <c r="A361" s="120">
        <v>366</v>
      </c>
      <c r="B361" s="140" t="s">
        <v>1379</v>
      </c>
      <c r="C361" s="160" t="s">
        <v>1447</v>
      </c>
      <c r="D361" s="140" t="s">
        <v>1543</v>
      </c>
      <c r="E361" s="70"/>
      <c r="F361" s="162"/>
      <c r="G361" s="120"/>
      <c r="H361" s="120"/>
      <c r="I361" s="120"/>
      <c r="J361" s="84" t="s">
        <v>1280</v>
      </c>
      <c r="K361" s="123" t="s">
        <v>300</v>
      </c>
      <c r="L361" s="120"/>
      <c r="M361" s="120"/>
      <c r="N361" s="163"/>
      <c r="O361" s="120"/>
    </row>
    <row r="362" spans="1:15" ht="76.5">
      <c r="A362" s="120">
        <v>367</v>
      </c>
      <c r="B362" s="140" t="s">
        <v>1380</v>
      </c>
      <c r="C362" s="160" t="s">
        <v>1448</v>
      </c>
      <c r="D362" s="140" t="s">
        <v>1544</v>
      </c>
      <c r="E362" s="70"/>
      <c r="F362" s="162"/>
      <c r="G362" s="120"/>
      <c r="H362" s="120"/>
      <c r="I362" s="120"/>
      <c r="J362" s="84" t="s">
        <v>1280</v>
      </c>
      <c r="K362" s="123" t="s">
        <v>300</v>
      </c>
      <c r="L362" s="120"/>
      <c r="M362" s="120"/>
      <c r="N362" s="163"/>
      <c r="O362" s="120"/>
    </row>
    <row r="363" spans="1:15" ht="76.5">
      <c r="A363" s="120">
        <v>368</v>
      </c>
      <c r="B363" s="140" t="s">
        <v>1381</v>
      </c>
      <c r="C363" s="160" t="s">
        <v>1449</v>
      </c>
      <c r="D363" s="140" t="s">
        <v>1545</v>
      </c>
      <c r="E363" s="70"/>
      <c r="F363" s="162"/>
      <c r="G363" s="120"/>
      <c r="H363" s="120"/>
      <c r="I363" s="120"/>
      <c r="J363" s="84" t="s">
        <v>1280</v>
      </c>
      <c r="K363" s="123" t="s">
        <v>300</v>
      </c>
      <c r="L363" s="120"/>
      <c r="M363" s="120"/>
      <c r="N363" s="163"/>
      <c r="O363" s="120"/>
    </row>
    <row r="364" spans="1:15" ht="76.5">
      <c r="A364" s="120">
        <v>369</v>
      </c>
      <c r="B364" s="140" t="s">
        <v>1375</v>
      </c>
      <c r="C364" s="160" t="s">
        <v>1450</v>
      </c>
      <c r="D364" s="140" t="s">
        <v>1546</v>
      </c>
      <c r="E364" s="70"/>
      <c r="F364" s="162"/>
      <c r="G364" s="120"/>
      <c r="H364" s="120"/>
      <c r="I364" s="120"/>
      <c r="J364" s="84" t="s">
        <v>1280</v>
      </c>
      <c r="K364" s="123" t="s">
        <v>300</v>
      </c>
      <c r="L364" s="120"/>
      <c r="M364" s="120"/>
      <c r="N364" s="163"/>
      <c r="O364" s="120"/>
    </row>
    <row r="365" spans="1:15" ht="76.5">
      <c r="A365" s="120">
        <v>370</v>
      </c>
      <c r="B365" s="140" t="s">
        <v>1428</v>
      </c>
      <c r="C365" s="160" t="s">
        <v>1451</v>
      </c>
      <c r="D365" s="140" t="s">
        <v>1547</v>
      </c>
      <c r="E365" s="70"/>
      <c r="F365" s="162"/>
      <c r="G365" s="120"/>
      <c r="H365" s="120"/>
      <c r="I365" s="120"/>
      <c r="J365" s="84" t="s">
        <v>1280</v>
      </c>
      <c r="K365" s="123" t="s">
        <v>300</v>
      </c>
      <c r="L365" s="120"/>
      <c r="M365" s="120"/>
      <c r="N365" s="163"/>
      <c r="O365" s="120"/>
    </row>
    <row r="366" spans="1:15" ht="76.5">
      <c r="A366" s="120">
        <v>371</v>
      </c>
      <c r="B366" s="140" t="s">
        <v>1382</v>
      </c>
      <c r="C366" s="160" t="s">
        <v>1452</v>
      </c>
      <c r="D366" s="140" t="s">
        <v>1548</v>
      </c>
      <c r="E366" s="70"/>
      <c r="F366" s="162"/>
      <c r="G366" s="120"/>
      <c r="H366" s="120"/>
      <c r="I366" s="120"/>
      <c r="J366" s="84" t="s">
        <v>1280</v>
      </c>
      <c r="K366" s="123" t="s">
        <v>300</v>
      </c>
      <c r="L366" s="120"/>
      <c r="M366" s="120"/>
      <c r="N366" s="163"/>
      <c r="O366" s="120"/>
    </row>
    <row r="367" spans="1:15" ht="76.5">
      <c r="A367" s="120">
        <v>372</v>
      </c>
      <c r="B367" s="140" t="s">
        <v>1383</v>
      </c>
      <c r="C367" s="160" t="s">
        <v>1308</v>
      </c>
      <c r="D367" s="140" t="s">
        <v>1549</v>
      </c>
      <c r="E367" s="70"/>
      <c r="F367" s="162"/>
      <c r="G367" s="120"/>
      <c r="H367" s="120"/>
      <c r="I367" s="120"/>
      <c r="J367" s="84" t="s">
        <v>1280</v>
      </c>
      <c r="K367" s="123" t="s">
        <v>300</v>
      </c>
      <c r="L367" s="120"/>
      <c r="M367" s="120"/>
      <c r="N367" s="163"/>
      <c r="O367" s="120"/>
    </row>
    <row r="368" spans="1:15" ht="76.5">
      <c r="A368" s="120">
        <v>373</v>
      </c>
      <c r="B368" s="140" t="s">
        <v>1384</v>
      </c>
      <c r="C368" s="160" t="s">
        <v>1453</v>
      </c>
      <c r="D368" s="140" t="s">
        <v>1550</v>
      </c>
      <c r="E368" s="70"/>
      <c r="F368" s="162"/>
      <c r="G368" s="120"/>
      <c r="H368" s="120"/>
      <c r="I368" s="120"/>
      <c r="J368" s="84" t="s">
        <v>1280</v>
      </c>
      <c r="K368" s="123" t="s">
        <v>300</v>
      </c>
      <c r="L368" s="120"/>
      <c r="M368" s="120"/>
      <c r="N368" s="163"/>
      <c r="O368" s="120"/>
    </row>
    <row r="369" spans="1:15" ht="76.5">
      <c r="A369" s="120">
        <v>374</v>
      </c>
      <c r="B369" s="140" t="s">
        <v>1385</v>
      </c>
      <c r="C369" s="160" t="s">
        <v>1454</v>
      </c>
      <c r="D369" s="140" t="s">
        <v>1551</v>
      </c>
      <c r="E369" s="70"/>
      <c r="F369" s="162"/>
      <c r="G369" s="120"/>
      <c r="H369" s="120"/>
      <c r="I369" s="120"/>
      <c r="J369" s="84" t="s">
        <v>1280</v>
      </c>
      <c r="K369" s="123" t="s">
        <v>300</v>
      </c>
      <c r="L369" s="120"/>
      <c r="M369" s="120"/>
      <c r="N369" s="163"/>
      <c r="O369" s="120"/>
    </row>
    <row r="370" spans="1:15" ht="76.5">
      <c r="A370" s="120">
        <v>375</v>
      </c>
      <c r="B370" s="140" t="s">
        <v>1386</v>
      </c>
      <c r="C370" s="160" t="s">
        <v>1455</v>
      </c>
      <c r="D370" s="140" t="s">
        <v>1552</v>
      </c>
      <c r="E370" s="70"/>
      <c r="F370" s="162"/>
      <c r="G370" s="120"/>
      <c r="H370" s="120"/>
      <c r="I370" s="120"/>
      <c r="J370" s="84" t="s">
        <v>1280</v>
      </c>
      <c r="K370" s="123" t="s">
        <v>300</v>
      </c>
      <c r="L370" s="120"/>
      <c r="M370" s="120"/>
      <c r="N370" s="163"/>
      <c r="O370" s="120"/>
    </row>
    <row r="371" spans="1:15" ht="76.5">
      <c r="A371" s="120">
        <v>376</v>
      </c>
      <c r="B371" s="140" t="s">
        <v>1387</v>
      </c>
      <c r="C371" s="160" t="s">
        <v>1456</v>
      </c>
      <c r="D371" s="140" t="s">
        <v>1553</v>
      </c>
      <c r="E371" s="70"/>
      <c r="F371" s="162"/>
      <c r="G371" s="120"/>
      <c r="H371" s="120"/>
      <c r="I371" s="120"/>
      <c r="J371" s="84" t="s">
        <v>1280</v>
      </c>
      <c r="K371" s="123" t="s">
        <v>300</v>
      </c>
      <c r="L371" s="120"/>
      <c r="M371" s="120"/>
      <c r="N371" s="163"/>
      <c r="O371" s="120"/>
    </row>
    <row r="372" spans="1:15" ht="76.5">
      <c r="A372" s="120">
        <v>377</v>
      </c>
      <c r="B372" s="140" t="s">
        <v>1388</v>
      </c>
      <c r="C372" s="160" t="s">
        <v>1402</v>
      </c>
      <c r="D372" s="140" t="s">
        <v>1554</v>
      </c>
      <c r="E372" s="70"/>
      <c r="F372" s="162"/>
      <c r="G372" s="120"/>
      <c r="H372" s="120"/>
      <c r="I372" s="120"/>
      <c r="J372" s="84" t="s">
        <v>1280</v>
      </c>
      <c r="K372" s="123" t="s">
        <v>300</v>
      </c>
      <c r="L372" s="120"/>
      <c r="M372" s="120"/>
      <c r="N372" s="163"/>
      <c r="O372" s="120"/>
    </row>
    <row r="373" spans="1:15" ht="76.5">
      <c r="A373" s="120">
        <v>378</v>
      </c>
      <c r="B373" s="140" t="s">
        <v>1389</v>
      </c>
      <c r="C373" s="160" t="s">
        <v>1403</v>
      </c>
      <c r="D373" s="140" t="s">
        <v>1555</v>
      </c>
      <c r="E373" s="70"/>
      <c r="F373" s="162"/>
      <c r="G373" s="120"/>
      <c r="H373" s="120"/>
      <c r="I373" s="120"/>
      <c r="J373" s="84" t="s">
        <v>1280</v>
      </c>
      <c r="K373" s="123" t="s">
        <v>300</v>
      </c>
      <c r="L373" s="120"/>
      <c r="M373" s="120"/>
      <c r="N373" s="163"/>
      <c r="O373" s="120"/>
    </row>
    <row r="374" spans="1:15" ht="76.5">
      <c r="A374" s="120">
        <v>379</v>
      </c>
      <c r="B374" s="140" t="s">
        <v>1390</v>
      </c>
      <c r="C374" s="160" t="s">
        <v>1404</v>
      </c>
      <c r="D374" s="140" t="s">
        <v>1538</v>
      </c>
      <c r="E374" s="70"/>
      <c r="F374" s="162"/>
      <c r="G374" s="120"/>
      <c r="H374" s="120"/>
      <c r="I374" s="120"/>
      <c r="J374" s="84" t="s">
        <v>1280</v>
      </c>
      <c r="K374" s="123" t="s">
        <v>300</v>
      </c>
      <c r="L374" s="120"/>
      <c r="M374" s="120"/>
      <c r="N374" s="163"/>
      <c r="O374" s="120"/>
    </row>
    <row r="375" spans="1:15" ht="76.5">
      <c r="A375" s="120">
        <v>380</v>
      </c>
      <c r="B375" s="140" t="s">
        <v>1391</v>
      </c>
      <c r="C375" s="160" t="s">
        <v>1405</v>
      </c>
      <c r="D375" s="140" t="s">
        <v>1556</v>
      </c>
      <c r="E375" s="70"/>
      <c r="F375" s="162"/>
      <c r="G375" s="120"/>
      <c r="H375" s="120"/>
      <c r="I375" s="120"/>
      <c r="J375" s="84" t="s">
        <v>1280</v>
      </c>
      <c r="K375" s="123" t="s">
        <v>300</v>
      </c>
      <c r="L375" s="120"/>
      <c r="M375" s="120"/>
      <c r="N375" s="163"/>
      <c r="O375" s="120"/>
    </row>
    <row r="376" spans="1:15" ht="76.5">
      <c r="A376" s="120">
        <v>381</v>
      </c>
      <c r="B376" s="140" t="s">
        <v>1400</v>
      </c>
      <c r="C376" s="160" t="s">
        <v>1413</v>
      </c>
      <c r="D376" s="140" t="s">
        <v>1557</v>
      </c>
      <c r="E376" s="70"/>
      <c r="F376" s="162"/>
      <c r="G376" s="120"/>
      <c r="H376" s="120"/>
      <c r="I376" s="120"/>
      <c r="J376" s="84" t="s">
        <v>1280</v>
      </c>
      <c r="K376" s="123" t="s">
        <v>300</v>
      </c>
      <c r="L376" s="120"/>
      <c r="M376" s="120"/>
      <c r="N376" s="163"/>
      <c r="O376" s="120"/>
    </row>
    <row r="377" spans="1:15" ht="77.25">
      <c r="A377" s="120">
        <v>382</v>
      </c>
      <c r="B377" s="140" t="s">
        <v>1392</v>
      </c>
      <c r="C377" s="160" t="s">
        <v>1406</v>
      </c>
      <c r="D377" s="166" t="s">
        <v>1558</v>
      </c>
      <c r="E377" s="70"/>
      <c r="F377" s="162"/>
      <c r="G377" s="120"/>
      <c r="H377" s="120"/>
      <c r="I377" s="120"/>
      <c r="J377" s="84" t="s">
        <v>1280</v>
      </c>
      <c r="K377" s="123" t="s">
        <v>300</v>
      </c>
      <c r="L377" s="120"/>
      <c r="M377" s="120"/>
      <c r="N377" s="163"/>
      <c r="O377" s="120"/>
    </row>
    <row r="378" spans="1:15" ht="77.25">
      <c r="A378" s="120">
        <v>383</v>
      </c>
      <c r="B378" s="140" t="s">
        <v>1393</v>
      </c>
      <c r="C378" s="160" t="s">
        <v>1407</v>
      </c>
      <c r="D378" s="166" t="s">
        <v>1559</v>
      </c>
      <c r="E378" s="70"/>
      <c r="F378" s="162"/>
      <c r="G378" s="120"/>
      <c r="H378" s="120"/>
      <c r="I378" s="120"/>
      <c r="J378" s="84" t="s">
        <v>1280</v>
      </c>
      <c r="K378" s="123" t="s">
        <v>300</v>
      </c>
      <c r="L378" s="120"/>
      <c r="M378" s="120"/>
      <c r="N378" s="163"/>
      <c r="O378" s="120"/>
    </row>
    <row r="379" spans="1:15" ht="77.25">
      <c r="A379" s="120">
        <v>384</v>
      </c>
      <c r="B379" s="140" t="s">
        <v>1394</v>
      </c>
      <c r="C379" s="160" t="s">
        <v>1408</v>
      </c>
      <c r="D379" s="166" t="s">
        <v>1560</v>
      </c>
      <c r="E379" s="70"/>
      <c r="F379" s="162"/>
      <c r="G379" s="120"/>
      <c r="H379" s="120"/>
      <c r="I379" s="120"/>
      <c r="J379" s="84" t="s">
        <v>1280</v>
      </c>
      <c r="K379" s="123" t="s">
        <v>300</v>
      </c>
      <c r="L379" s="120"/>
      <c r="M379" s="120"/>
      <c r="N379" s="163"/>
      <c r="O379" s="120"/>
    </row>
    <row r="380" spans="1:15" ht="77.25">
      <c r="A380" s="120">
        <v>385</v>
      </c>
      <c r="B380" s="140" t="s">
        <v>1395</v>
      </c>
      <c r="C380" s="160" t="s">
        <v>1409</v>
      </c>
      <c r="D380" s="166" t="s">
        <v>1561</v>
      </c>
      <c r="E380" s="70"/>
      <c r="F380" s="162"/>
      <c r="G380" s="120"/>
      <c r="H380" s="120"/>
      <c r="I380" s="120"/>
      <c r="J380" s="84" t="s">
        <v>1280</v>
      </c>
      <c r="K380" s="123" t="s">
        <v>300</v>
      </c>
      <c r="L380" s="120"/>
      <c r="M380" s="120"/>
      <c r="N380" s="163"/>
      <c r="O380" s="120"/>
    </row>
    <row r="381" spans="1:15" ht="77.25">
      <c r="A381" s="120">
        <v>386</v>
      </c>
      <c r="B381" s="140" t="s">
        <v>1396</v>
      </c>
      <c r="C381" s="160" t="s">
        <v>1410</v>
      </c>
      <c r="D381" s="166" t="s">
        <v>1562</v>
      </c>
      <c r="E381" s="70"/>
      <c r="F381" s="162"/>
      <c r="G381" s="120"/>
      <c r="H381" s="120"/>
      <c r="I381" s="120"/>
      <c r="J381" s="84" t="s">
        <v>1280</v>
      </c>
      <c r="K381" s="123" t="s">
        <v>300</v>
      </c>
      <c r="L381" s="120"/>
      <c r="M381" s="120"/>
      <c r="N381" s="163"/>
      <c r="O381" s="120"/>
    </row>
    <row r="382" spans="1:15" ht="77.25">
      <c r="A382" s="120">
        <v>387</v>
      </c>
      <c r="B382" s="140" t="s">
        <v>1397</v>
      </c>
      <c r="C382" s="160" t="s">
        <v>1411</v>
      </c>
      <c r="D382" s="166" t="s">
        <v>1563</v>
      </c>
      <c r="E382" s="70"/>
      <c r="F382" s="162"/>
      <c r="G382" s="120"/>
      <c r="H382" s="120"/>
      <c r="I382" s="120"/>
      <c r="J382" s="84" t="s">
        <v>1280</v>
      </c>
      <c r="K382" s="123" t="s">
        <v>300</v>
      </c>
      <c r="L382" s="120"/>
      <c r="M382" s="120"/>
      <c r="N382" s="163"/>
      <c r="O382" s="120"/>
    </row>
    <row r="383" spans="1:15" ht="77.25">
      <c r="A383" s="120">
        <v>388</v>
      </c>
      <c r="B383" s="140" t="s">
        <v>1398</v>
      </c>
      <c r="C383" s="160" t="s">
        <v>1412</v>
      </c>
      <c r="D383" s="166" t="s">
        <v>1564</v>
      </c>
      <c r="E383" s="70"/>
      <c r="F383" s="162"/>
      <c r="G383" s="120"/>
      <c r="H383" s="120"/>
      <c r="I383" s="120"/>
      <c r="J383" s="84" t="s">
        <v>1280</v>
      </c>
      <c r="K383" s="123" t="s">
        <v>300</v>
      </c>
      <c r="L383" s="120"/>
      <c r="M383" s="120"/>
      <c r="N383" s="163"/>
      <c r="O383" s="120"/>
    </row>
    <row r="384" spans="1:15" ht="77.25">
      <c r="A384" s="120">
        <v>389</v>
      </c>
      <c r="B384" s="140" t="s">
        <v>1401</v>
      </c>
      <c r="C384" s="160" t="s">
        <v>1414</v>
      </c>
      <c r="D384" s="166" t="s">
        <v>1565</v>
      </c>
      <c r="E384" s="70"/>
      <c r="F384" s="162"/>
      <c r="G384" s="120"/>
      <c r="H384" s="120"/>
      <c r="I384" s="120"/>
      <c r="J384" s="84" t="s">
        <v>1280</v>
      </c>
      <c r="K384" s="123" t="s">
        <v>300</v>
      </c>
      <c r="L384" s="120"/>
      <c r="M384" s="120"/>
      <c r="N384" s="163"/>
      <c r="O384" s="120"/>
    </row>
    <row r="385" spans="1:15" ht="76.5">
      <c r="A385" s="120">
        <v>390</v>
      </c>
      <c r="B385" s="140" t="s">
        <v>1459</v>
      </c>
      <c r="C385" s="160" t="s">
        <v>1460</v>
      </c>
      <c r="D385" s="174" t="s">
        <v>1465</v>
      </c>
      <c r="E385" s="70">
        <v>5005.2</v>
      </c>
      <c r="F385" s="162"/>
      <c r="G385" s="120"/>
      <c r="H385" s="120"/>
      <c r="I385" s="120"/>
      <c r="J385" s="84" t="s">
        <v>1470</v>
      </c>
      <c r="K385" s="123"/>
      <c r="L385" s="120"/>
      <c r="M385" s="120"/>
      <c r="N385" s="163"/>
      <c r="O385" s="120"/>
    </row>
    <row r="386" spans="1:15" ht="84">
      <c r="A386" s="120">
        <v>391</v>
      </c>
      <c r="B386" s="140" t="s">
        <v>1459</v>
      </c>
      <c r="C386" s="160" t="s">
        <v>1461</v>
      </c>
      <c r="D386" s="174" t="s">
        <v>1466</v>
      </c>
      <c r="E386" s="70">
        <v>3106.01</v>
      </c>
      <c r="F386" s="162"/>
      <c r="G386" s="120"/>
      <c r="H386" s="120"/>
      <c r="I386" s="120"/>
      <c r="J386" s="84" t="s">
        <v>1470</v>
      </c>
      <c r="K386" s="123"/>
      <c r="L386" s="120"/>
      <c r="M386" s="120"/>
      <c r="N386" s="163"/>
      <c r="O386" s="120"/>
    </row>
    <row r="387" spans="1:15" ht="76.5">
      <c r="A387" s="120">
        <v>392</v>
      </c>
      <c r="B387" s="140" t="s">
        <v>1459</v>
      </c>
      <c r="C387" s="160" t="s">
        <v>1462</v>
      </c>
      <c r="D387" s="174" t="s">
        <v>1467</v>
      </c>
      <c r="E387" s="70">
        <v>1566</v>
      </c>
      <c r="F387" s="162"/>
      <c r="G387" s="120"/>
      <c r="H387" s="120"/>
      <c r="I387" s="120"/>
      <c r="J387" s="84" t="s">
        <v>1470</v>
      </c>
      <c r="K387" s="123"/>
      <c r="L387" s="120"/>
      <c r="M387" s="120"/>
      <c r="N387" s="163"/>
      <c r="O387" s="120"/>
    </row>
    <row r="388" spans="1:15" ht="76.5">
      <c r="A388" s="120">
        <v>393</v>
      </c>
      <c r="B388" s="140" t="s">
        <v>1459</v>
      </c>
      <c r="C388" s="160" t="s">
        <v>1463</v>
      </c>
      <c r="D388" s="174" t="s">
        <v>1468</v>
      </c>
      <c r="E388" s="70">
        <v>5988</v>
      </c>
      <c r="F388" s="162"/>
      <c r="G388" s="120"/>
      <c r="H388" s="120"/>
      <c r="I388" s="120"/>
      <c r="J388" s="84" t="s">
        <v>1470</v>
      </c>
      <c r="K388" s="123"/>
      <c r="L388" s="120"/>
      <c r="M388" s="120"/>
      <c r="N388" s="163"/>
      <c r="O388" s="120"/>
    </row>
    <row r="389" spans="1:15" ht="76.5">
      <c r="A389" s="120">
        <v>394</v>
      </c>
      <c r="B389" s="140" t="s">
        <v>1459</v>
      </c>
      <c r="C389" s="160" t="s">
        <v>1464</v>
      </c>
      <c r="D389" s="174" t="s">
        <v>1469</v>
      </c>
      <c r="E389" s="70">
        <v>8277</v>
      </c>
      <c r="F389" s="162"/>
      <c r="G389" s="120"/>
      <c r="H389" s="120"/>
      <c r="I389" s="120"/>
      <c r="J389" s="84" t="s">
        <v>1470</v>
      </c>
      <c r="K389" s="123"/>
      <c r="L389" s="120"/>
      <c r="M389" s="120"/>
      <c r="N389" s="163"/>
      <c r="O389" s="120"/>
    </row>
    <row r="390" spans="1:15" ht="101.25">
      <c r="A390" s="120">
        <v>395</v>
      </c>
      <c r="B390" s="175" t="s">
        <v>1471</v>
      </c>
      <c r="C390" s="176" t="s">
        <v>1472</v>
      </c>
      <c r="D390" s="174"/>
      <c r="E390" s="70"/>
      <c r="F390" s="162"/>
      <c r="G390" s="120"/>
      <c r="H390" s="120"/>
      <c r="I390" s="120"/>
      <c r="J390" s="84" t="s">
        <v>1280</v>
      </c>
      <c r="K390" s="123" t="s">
        <v>300</v>
      </c>
      <c r="L390" s="120"/>
      <c r="M390" s="120"/>
      <c r="N390" s="163"/>
      <c r="O390" s="120"/>
    </row>
    <row r="391" spans="1:15" ht="101.25">
      <c r="A391" s="120">
        <v>396</v>
      </c>
      <c r="B391" s="175" t="s">
        <v>1473</v>
      </c>
      <c r="C391" s="175" t="s">
        <v>1474</v>
      </c>
      <c r="D391" s="174"/>
      <c r="E391" s="70"/>
      <c r="F391" s="162"/>
      <c r="G391" s="120"/>
      <c r="H391" s="120"/>
      <c r="I391" s="120"/>
      <c r="J391" s="84" t="s">
        <v>1280</v>
      </c>
      <c r="K391" s="123" t="s">
        <v>300</v>
      </c>
      <c r="L391" s="120"/>
      <c r="M391" s="120"/>
      <c r="N391" s="163"/>
      <c r="O391" s="120"/>
    </row>
    <row r="392" spans="1:15" ht="67.5">
      <c r="A392" s="120">
        <v>397</v>
      </c>
      <c r="B392" s="175" t="s">
        <v>1475</v>
      </c>
      <c r="C392" s="175" t="s">
        <v>1476</v>
      </c>
      <c r="D392" s="174"/>
      <c r="E392" s="70"/>
      <c r="F392" s="162"/>
      <c r="G392" s="120"/>
      <c r="H392" s="120"/>
      <c r="I392" s="120"/>
      <c r="J392" s="84" t="s">
        <v>1280</v>
      </c>
      <c r="K392" s="123" t="s">
        <v>300</v>
      </c>
      <c r="L392" s="120"/>
      <c r="M392" s="120"/>
      <c r="N392" s="163"/>
      <c r="O392" s="120"/>
    </row>
    <row r="393" spans="1:15" ht="56.25">
      <c r="A393" s="120">
        <v>398</v>
      </c>
      <c r="B393" s="175" t="s">
        <v>1477</v>
      </c>
      <c r="C393" s="175" t="s">
        <v>1478</v>
      </c>
      <c r="D393" s="174"/>
      <c r="E393" s="70"/>
      <c r="F393" s="162"/>
      <c r="G393" s="120"/>
      <c r="H393" s="120"/>
      <c r="I393" s="120"/>
      <c r="J393" s="84" t="s">
        <v>1280</v>
      </c>
      <c r="K393" s="123" t="s">
        <v>300</v>
      </c>
      <c r="L393" s="120"/>
      <c r="M393" s="120"/>
      <c r="N393" s="163"/>
      <c r="O393" s="120"/>
    </row>
    <row r="394" spans="1:15" ht="101.25">
      <c r="A394" s="120">
        <v>399</v>
      </c>
      <c r="B394" s="175" t="s">
        <v>1479</v>
      </c>
      <c r="C394" s="175" t="s">
        <v>1480</v>
      </c>
      <c r="D394" s="174"/>
      <c r="E394" s="70"/>
      <c r="F394" s="162"/>
      <c r="G394" s="120"/>
      <c r="H394" s="120"/>
      <c r="I394" s="120"/>
      <c r="J394" s="84" t="s">
        <v>1280</v>
      </c>
      <c r="K394" s="123" t="s">
        <v>300</v>
      </c>
      <c r="L394" s="120"/>
      <c r="M394" s="120"/>
      <c r="N394" s="163"/>
      <c r="O394" s="120"/>
    </row>
    <row r="395" spans="1:15" ht="67.5">
      <c r="A395" s="120">
        <v>400</v>
      </c>
      <c r="B395" s="175" t="s">
        <v>1481</v>
      </c>
      <c r="C395" s="175" t="s">
        <v>1482</v>
      </c>
      <c r="D395" s="174"/>
      <c r="E395" s="70"/>
      <c r="F395" s="162"/>
      <c r="G395" s="120"/>
      <c r="H395" s="120"/>
      <c r="I395" s="120"/>
      <c r="J395" s="84" t="s">
        <v>1280</v>
      </c>
      <c r="K395" s="123" t="s">
        <v>300</v>
      </c>
      <c r="L395" s="120"/>
      <c r="M395" s="120"/>
      <c r="N395" s="163"/>
      <c r="O395" s="120"/>
    </row>
    <row r="396" spans="1:15" ht="67.5">
      <c r="A396" s="120">
        <v>401</v>
      </c>
      <c r="B396" s="175" t="s">
        <v>1483</v>
      </c>
      <c r="C396" s="175" t="s">
        <v>1484</v>
      </c>
      <c r="D396" s="174"/>
      <c r="E396" s="70"/>
      <c r="F396" s="162"/>
      <c r="G396" s="120"/>
      <c r="H396" s="120"/>
      <c r="I396" s="120"/>
      <c r="J396" s="84" t="s">
        <v>1280</v>
      </c>
      <c r="K396" s="123" t="s">
        <v>300</v>
      </c>
      <c r="L396" s="120"/>
      <c r="M396" s="120"/>
      <c r="N396" s="163"/>
      <c r="O396" s="120"/>
    </row>
    <row r="397" spans="1:15" ht="67.5">
      <c r="A397" s="120">
        <v>402</v>
      </c>
      <c r="B397" s="175" t="s">
        <v>1485</v>
      </c>
      <c r="C397" s="175" t="s">
        <v>1486</v>
      </c>
      <c r="D397" s="174"/>
      <c r="E397" s="70"/>
      <c r="F397" s="162"/>
      <c r="G397" s="120"/>
      <c r="H397" s="120"/>
      <c r="I397" s="120"/>
      <c r="J397" s="84" t="s">
        <v>1280</v>
      </c>
      <c r="K397" s="123" t="s">
        <v>300</v>
      </c>
      <c r="L397" s="120"/>
      <c r="M397" s="120"/>
      <c r="N397" s="163"/>
      <c r="O397" s="120"/>
    </row>
    <row r="398" spans="1:15" ht="79.5">
      <c r="A398" s="120">
        <v>403</v>
      </c>
      <c r="B398" s="175" t="s">
        <v>1487</v>
      </c>
      <c r="C398" s="175" t="s">
        <v>1488</v>
      </c>
      <c r="D398" s="166"/>
      <c r="E398" s="70"/>
      <c r="F398" s="162"/>
      <c r="G398" s="120"/>
      <c r="H398" s="120"/>
      <c r="I398" s="120"/>
      <c r="J398" s="84" t="s">
        <v>1280</v>
      </c>
      <c r="K398" s="123" t="s">
        <v>300</v>
      </c>
      <c r="L398" s="120"/>
      <c r="M398" s="120"/>
      <c r="N398" s="163"/>
      <c r="O398" s="120"/>
    </row>
    <row r="399" spans="1:15" ht="79.5">
      <c r="A399" s="120">
        <v>404</v>
      </c>
      <c r="B399" s="175" t="s">
        <v>1487</v>
      </c>
      <c r="C399" s="175" t="s">
        <v>1488</v>
      </c>
      <c r="D399" s="166"/>
      <c r="E399" s="70"/>
      <c r="F399" s="162"/>
      <c r="G399" s="120"/>
      <c r="H399" s="120"/>
      <c r="I399" s="120"/>
      <c r="J399" s="84" t="s">
        <v>1280</v>
      </c>
      <c r="K399" s="123" t="s">
        <v>300</v>
      </c>
      <c r="L399" s="120"/>
      <c r="M399" s="120"/>
      <c r="N399" s="163"/>
      <c r="O399" s="120"/>
    </row>
    <row r="400" spans="1:15" ht="68.25">
      <c r="A400" s="120">
        <v>405</v>
      </c>
      <c r="B400" s="175" t="s">
        <v>1489</v>
      </c>
      <c r="C400" s="175" t="s">
        <v>1490</v>
      </c>
      <c r="D400" s="166"/>
      <c r="E400" s="70"/>
      <c r="F400" s="162"/>
      <c r="G400" s="120"/>
      <c r="H400" s="120"/>
      <c r="I400" s="120"/>
      <c r="J400" s="84" t="s">
        <v>1280</v>
      </c>
      <c r="K400" s="123" t="s">
        <v>300</v>
      </c>
      <c r="L400" s="120"/>
      <c r="M400" s="120"/>
      <c r="N400" s="163"/>
      <c r="O400" s="120"/>
    </row>
    <row r="401" spans="1:15" ht="68.25">
      <c r="A401" s="120">
        <v>406</v>
      </c>
      <c r="B401" s="175" t="s">
        <v>1491</v>
      </c>
      <c r="C401" s="175" t="s">
        <v>1492</v>
      </c>
      <c r="D401" s="166"/>
      <c r="E401" s="70"/>
      <c r="F401" s="162"/>
      <c r="G401" s="120"/>
      <c r="H401" s="120"/>
      <c r="I401" s="120"/>
      <c r="J401" s="84" t="s">
        <v>1280</v>
      </c>
      <c r="K401" s="123" t="s">
        <v>300</v>
      </c>
      <c r="L401" s="120"/>
      <c r="M401" s="120"/>
      <c r="N401" s="163"/>
      <c r="O401" s="120"/>
    </row>
    <row r="402" spans="1:15" ht="68.25">
      <c r="A402" s="120">
        <v>407</v>
      </c>
      <c r="B402" s="175" t="s">
        <v>1493</v>
      </c>
      <c r="C402" s="175" t="s">
        <v>1494</v>
      </c>
      <c r="D402" s="166"/>
      <c r="E402" s="70"/>
      <c r="F402" s="162"/>
      <c r="G402" s="120"/>
      <c r="H402" s="120"/>
      <c r="I402" s="120"/>
      <c r="J402" s="84" t="s">
        <v>1280</v>
      </c>
      <c r="K402" s="123" t="s">
        <v>300</v>
      </c>
      <c r="L402" s="120"/>
      <c r="M402" s="120"/>
      <c r="N402" s="163"/>
      <c r="O402" s="120"/>
    </row>
    <row r="403" spans="1:15" ht="68.25">
      <c r="A403" s="120">
        <v>408</v>
      </c>
      <c r="B403" s="175" t="s">
        <v>1495</v>
      </c>
      <c r="C403" s="175" t="s">
        <v>1496</v>
      </c>
      <c r="D403" s="166"/>
      <c r="E403" s="70"/>
      <c r="F403" s="162"/>
      <c r="G403" s="120"/>
      <c r="H403" s="120"/>
      <c r="I403" s="120"/>
      <c r="J403" s="84" t="s">
        <v>1280</v>
      </c>
      <c r="K403" s="123" t="s">
        <v>300</v>
      </c>
      <c r="L403" s="120"/>
      <c r="M403" s="120"/>
      <c r="N403" s="163"/>
      <c r="O403" s="120"/>
    </row>
    <row r="404" spans="1:15" ht="68.25">
      <c r="A404" s="120">
        <v>409</v>
      </c>
      <c r="B404" s="175" t="s">
        <v>1497</v>
      </c>
      <c r="C404" s="175" t="s">
        <v>1498</v>
      </c>
      <c r="D404" s="166"/>
      <c r="E404" s="70"/>
      <c r="F404" s="162"/>
      <c r="G404" s="120"/>
      <c r="H404" s="120"/>
      <c r="I404" s="120"/>
      <c r="J404" s="84" t="s">
        <v>1280</v>
      </c>
      <c r="K404" s="123" t="s">
        <v>300</v>
      </c>
      <c r="L404" s="120"/>
      <c r="M404" s="120"/>
      <c r="N404" s="163"/>
      <c r="O404" s="120"/>
    </row>
    <row r="405" spans="1:15" ht="68.25">
      <c r="A405" s="120">
        <v>410</v>
      </c>
      <c r="B405" s="175" t="s">
        <v>1499</v>
      </c>
      <c r="C405" s="175" t="s">
        <v>1500</v>
      </c>
      <c r="D405" s="166"/>
      <c r="E405" s="70"/>
      <c r="F405" s="162"/>
      <c r="G405" s="120"/>
      <c r="H405" s="120"/>
      <c r="I405" s="120"/>
      <c r="J405" s="84" t="s">
        <v>1280</v>
      </c>
      <c r="K405" s="123" t="s">
        <v>300</v>
      </c>
      <c r="L405" s="120"/>
      <c r="M405" s="120"/>
      <c r="N405" s="163"/>
      <c r="O405" s="120"/>
    </row>
    <row r="406" spans="1:15" ht="57">
      <c r="A406" s="120">
        <v>411</v>
      </c>
      <c r="B406" s="175" t="s">
        <v>1501</v>
      </c>
      <c r="C406" s="175" t="s">
        <v>1502</v>
      </c>
      <c r="D406" s="166"/>
      <c r="E406" s="70"/>
      <c r="F406" s="162"/>
      <c r="G406" s="120"/>
      <c r="H406" s="120"/>
      <c r="I406" s="120"/>
      <c r="J406" s="84" t="s">
        <v>1280</v>
      </c>
      <c r="K406" s="123" t="s">
        <v>300</v>
      </c>
      <c r="L406" s="120"/>
      <c r="M406" s="120"/>
      <c r="N406" s="163"/>
      <c r="O406" s="120"/>
    </row>
    <row r="407" spans="1:15" ht="102">
      <c r="A407" s="120">
        <v>412</v>
      </c>
      <c r="B407" s="175" t="s">
        <v>1503</v>
      </c>
      <c r="C407" s="175" t="s">
        <v>1504</v>
      </c>
      <c r="D407" s="166"/>
      <c r="E407" s="70"/>
      <c r="F407" s="162"/>
      <c r="G407" s="120"/>
      <c r="H407" s="120"/>
      <c r="I407" s="120"/>
      <c r="J407" s="84" t="s">
        <v>1280</v>
      </c>
      <c r="K407" s="123" t="s">
        <v>300</v>
      </c>
      <c r="L407" s="120"/>
      <c r="M407" s="120"/>
      <c r="N407" s="163"/>
      <c r="O407" s="120"/>
    </row>
    <row r="408" spans="1:15" ht="79.5">
      <c r="A408" s="120">
        <v>413</v>
      </c>
      <c r="B408" s="175" t="s">
        <v>1505</v>
      </c>
      <c r="C408" s="175" t="s">
        <v>1506</v>
      </c>
      <c r="D408" s="166"/>
      <c r="E408" s="70"/>
      <c r="F408" s="162"/>
      <c r="G408" s="120"/>
      <c r="H408" s="120"/>
      <c r="I408" s="120"/>
      <c r="J408" s="84" t="s">
        <v>1280</v>
      </c>
      <c r="K408" s="123" t="s">
        <v>300</v>
      </c>
      <c r="L408" s="120"/>
      <c r="M408" s="120"/>
      <c r="N408" s="163"/>
      <c r="O408" s="120"/>
    </row>
    <row r="409" spans="1:15" ht="68.25">
      <c r="A409" s="120">
        <v>414</v>
      </c>
      <c r="B409" s="175" t="s">
        <v>1507</v>
      </c>
      <c r="C409" s="175" t="s">
        <v>1508</v>
      </c>
      <c r="D409" s="166"/>
      <c r="E409" s="70"/>
      <c r="F409" s="162"/>
      <c r="G409" s="120"/>
      <c r="H409" s="120"/>
      <c r="I409" s="120"/>
      <c r="J409" s="84" t="s">
        <v>1280</v>
      </c>
      <c r="K409" s="123" t="s">
        <v>300</v>
      </c>
      <c r="L409" s="120"/>
      <c r="M409" s="120"/>
      <c r="N409" s="163"/>
      <c r="O409" s="120"/>
    </row>
    <row r="410" spans="1:15" ht="124.5">
      <c r="A410" s="120">
        <v>415</v>
      </c>
      <c r="B410" s="175" t="s">
        <v>1509</v>
      </c>
      <c r="C410" s="175" t="s">
        <v>1510</v>
      </c>
      <c r="D410" s="166"/>
      <c r="E410" s="70"/>
      <c r="F410" s="162"/>
      <c r="G410" s="120"/>
      <c r="H410" s="120"/>
      <c r="I410" s="120"/>
      <c r="J410" s="84"/>
      <c r="K410" s="123"/>
      <c r="L410" s="120"/>
      <c r="M410" s="120"/>
      <c r="N410" s="163"/>
      <c r="O410" s="120"/>
    </row>
    <row r="411" spans="1:15" ht="135.75">
      <c r="A411" s="120">
        <v>416</v>
      </c>
      <c r="B411" s="175" t="s">
        <v>1511</v>
      </c>
      <c r="C411" s="175" t="s">
        <v>1512</v>
      </c>
      <c r="D411" s="166"/>
      <c r="E411" s="70"/>
      <c r="F411" s="162"/>
      <c r="G411" s="120"/>
      <c r="H411" s="120"/>
      <c r="I411" s="120"/>
      <c r="J411" s="84"/>
      <c r="K411" s="123"/>
      <c r="L411" s="120"/>
      <c r="M411" s="120"/>
      <c r="N411" s="163"/>
      <c r="O411" s="120"/>
    </row>
    <row r="412" spans="1:15" ht="147">
      <c r="A412" s="120">
        <v>417</v>
      </c>
      <c r="B412" s="175" t="s">
        <v>1509</v>
      </c>
      <c r="C412" s="175" t="s">
        <v>1513</v>
      </c>
      <c r="D412" s="166"/>
      <c r="E412" s="70"/>
      <c r="F412" s="162"/>
      <c r="G412" s="120"/>
      <c r="H412" s="120"/>
      <c r="I412" s="120"/>
      <c r="J412" s="84"/>
      <c r="K412" s="123"/>
      <c r="L412" s="120"/>
      <c r="M412" s="120"/>
      <c r="N412" s="163"/>
      <c r="O412" s="120"/>
    </row>
    <row r="413" spans="1:15" ht="90.75">
      <c r="A413" s="120">
        <v>418</v>
      </c>
      <c r="B413" s="175" t="s">
        <v>1509</v>
      </c>
      <c r="C413" s="175" t="s">
        <v>1514</v>
      </c>
      <c r="D413" s="166"/>
      <c r="E413" s="70"/>
      <c r="F413" s="162"/>
      <c r="G413" s="120"/>
      <c r="H413" s="120"/>
      <c r="I413" s="120"/>
      <c r="J413" s="84"/>
      <c r="K413" s="123"/>
      <c r="L413" s="120"/>
      <c r="M413" s="120"/>
      <c r="N413" s="163"/>
      <c r="O413" s="120"/>
    </row>
    <row r="414" spans="1:15" ht="113.25">
      <c r="A414" s="120">
        <v>419</v>
      </c>
      <c r="B414" s="175" t="s">
        <v>1515</v>
      </c>
      <c r="C414" s="175" t="s">
        <v>1516</v>
      </c>
      <c r="D414" s="166"/>
      <c r="E414" s="70"/>
      <c r="F414" s="71">
        <v>7579.6689999999999</v>
      </c>
      <c r="G414" s="71">
        <v>6928.7830000000004</v>
      </c>
      <c r="H414" s="120"/>
      <c r="I414" s="120"/>
      <c r="J414" s="84" t="s">
        <v>1280</v>
      </c>
      <c r="K414" s="123" t="s">
        <v>300</v>
      </c>
      <c r="L414" s="120"/>
      <c r="M414" s="120"/>
      <c r="N414" s="163"/>
      <c r="O414" s="120"/>
    </row>
    <row r="415" spans="1:15" ht="102">
      <c r="A415" s="120">
        <v>420</v>
      </c>
      <c r="B415" s="175" t="s">
        <v>1515</v>
      </c>
      <c r="C415" s="175" t="s">
        <v>1517</v>
      </c>
      <c r="D415" s="166"/>
      <c r="E415" s="70"/>
      <c r="F415" s="71">
        <v>1778.64</v>
      </c>
      <c r="G415" s="71">
        <v>1625.903</v>
      </c>
      <c r="H415" s="120"/>
      <c r="I415" s="120"/>
      <c r="J415" s="84" t="s">
        <v>1280</v>
      </c>
      <c r="K415" s="123" t="s">
        <v>300</v>
      </c>
      <c r="L415" s="120"/>
      <c r="M415" s="120"/>
      <c r="N415" s="163"/>
      <c r="O415" s="120"/>
    </row>
    <row r="416" spans="1:15" ht="113.25">
      <c r="A416" s="120">
        <v>421</v>
      </c>
      <c r="B416" s="175" t="s">
        <v>1515</v>
      </c>
      <c r="C416" s="175" t="s">
        <v>1518</v>
      </c>
      <c r="D416" s="166"/>
      <c r="E416" s="70"/>
      <c r="F416" s="71">
        <v>4513.22</v>
      </c>
      <c r="G416" s="71">
        <v>4138.16</v>
      </c>
      <c r="H416" s="120"/>
      <c r="I416" s="120"/>
      <c r="J416" s="84" t="s">
        <v>1280</v>
      </c>
      <c r="K416" s="123" t="s">
        <v>300</v>
      </c>
      <c r="L416" s="120"/>
      <c r="M416" s="120"/>
      <c r="N416" s="163"/>
      <c r="O416" s="120"/>
    </row>
    <row r="417" spans="1:15" ht="102">
      <c r="A417" s="120">
        <v>422</v>
      </c>
      <c r="B417" s="175" t="s">
        <v>1515</v>
      </c>
      <c r="C417" s="175" t="s">
        <v>1519</v>
      </c>
      <c r="D417" s="166"/>
      <c r="E417" s="70"/>
      <c r="F417" s="71">
        <v>2912.39</v>
      </c>
      <c r="G417" s="71">
        <v>2662.2950000000001</v>
      </c>
      <c r="H417" s="120"/>
      <c r="I417" s="120"/>
      <c r="J417" s="84" t="s">
        <v>1280</v>
      </c>
      <c r="K417" s="123" t="s">
        <v>300</v>
      </c>
      <c r="L417" s="120"/>
      <c r="M417" s="120"/>
      <c r="N417" s="163"/>
      <c r="O417" s="120"/>
    </row>
    <row r="418" spans="1:15" ht="113.25">
      <c r="A418" s="120">
        <v>423</v>
      </c>
      <c r="B418" s="175" t="s">
        <v>1515</v>
      </c>
      <c r="C418" s="175" t="s">
        <v>1520</v>
      </c>
      <c r="D418" s="166"/>
      <c r="E418" s="70"/>
      <c r="F418" s="71">
        <v>2501.1689999999999</v>
      </c>
      <c r="G418" s="71">
        <v>2286.3870000000002</v>
      </c>
      <c r="H418" s="120"/>
      <c r="I418" s="120"/>
      <c r="J418" s="84" t="s">
        <v>1280</v>
      </c>
      <c r="K418" s="123" t="s">
        <v>300</v>
      </c>
      <c r="L418" s="120"/>
      <c r="M418" s="120"/>
      <c r="N418" s="163"/>
      <c r="O418" s="120"/>
    </row>
    <row r="419" spans="1:15" ht="79.5">
      <c r="A419" s="120">
        <v>424</v>
      </c>
      <c r="B419" s="175" t="s">
        <v>1521</v>
      </c>
      <c r="C419" s="175" t="s">
        <v>1522</v>
      </c>
      <c r="D419" s="166"/>
      <c r="E419" s="70"/>
      <c r="F419" s="71"/>
      <c r="G419" s="71"/>
      <c r="H419" s="120"/>
      <c r="I419" s="120"/>
      <c r="J419" s="84" t="s">
        <v>1280</v>
      </c>
      <c r="K419" s="123" t="s">
        <v>300</v>
      </c>
      <c r="L419" s="120"/>
      <c r="M419" s="120"/>
      <c r="N419" s="163"/>
      <c r="O419" s="120"/>
    </row>
    <row r="420" spans="1:15" ht="57">
      <c r="A420" s="120">
        <v>425</v>
      </c>
      <c r="B420" s="175" t="s">
        <v>1523</v>
      </c>
      <c r="C420" s="175" t="s">
        <v>1524</v>
      </c>
      <c r="D420" s="166"/>
      <c r="E420" s="70"/>
      <c r="F420" s="71">
        <v>7873.4539999999997</v>
      </c>
      <c r="G420" s="71">
        <v>7589.9229999999998</v>
      </c>
      <c r="H420" s="120"/>
      <c r="I420" s="120"/>
      <c r="J420" s="84" t="s">
        <v>1280</v>
      </c>
      <c r="K420" s="123" t="s">
        <v>300</v>
      </c>
      <c r="L420" s="120"/>
      <c r="M420" s="120"/>
      <c r="N420" s="163"/>
      <c r="O420" s="120"/>
    </row>
    <row r="421" spans="1:15" ht="89.25">
      <c r="A421" s="120">
        <v>426</v>
      </c>
      <c r="B421" s="164" t="s">
        <v>1368</v>
      </c>
      <c r="C421" s="160" t="s">
        <v>1590</v>
      </c>
      <c r="D421" s="164" t="s">
        <v>1370</v>
      </c>
      <c r="E421" s="70">
        <v>143.69999999999999</v>
      </c>
      <c r="F421" s="120"/>
      <c r="G421" s="120"/>
      <c r="H421" s="120">
        <v>8087.44</v>
      </c>
      <c r="I421" s="120" t="s">
        <v>1288</v>
      </c>
      <c r="J421" s="84" t="s">
        <v>1374</v>
      </c>
      <c r="K421" s="84"/>
      <c r="L421" s="120"/>
      <c r="M421" s="120"/>
      <c r="N421" s="163" t="s">
        <v>1262</v>
      </c>
      <c r="O421" s="120"/>
    </row>
    <row r="422" spans="1:15" ht="94.5">
      <c r="A422" s="120">
        <v>427</v>
      </c>
      <c r="B422" s="164" t="s">
        <v>1368</v>
      </c>
      <c r="C422" s="160" t="s">
        <v>1589</v>
      </c>
      <c r="D422" s="164" t="s">
        <v>1373</v>
      </c>
      <c r="E422" s="120">
        <v>254.2</v>
      </c>
      <c r="F422" s="120"/>
      <c r="G422" s="120"/>
      <c r="H422" s="120">
        <v>14306.38</v>
      </c>
      <c r="I422" s="120" t="s">
        <v>1288</v>
      </c>
      <c r="J422" s="84" t="s">
        <v>1374</v>
      </c>
      <c r="K422" s="120"/>
      <c r="L422" s="120"/>
      <c r="M422" s="120"/>
      <c r="N422" s="163" t="s">
        <v>1262</v>
      </c>
      <c r="O422" s="120"/>
    </row>
    <row r="423" spans="1:15" ht="89.25">
      <c r="A423" s="120">
        <v>428</v>
      </c>
      <c r="B423" s="164" t="s">
        <v>1368</v>
      </c>
      <c r="C423" s="160" t="s">
        <v>1588</v>
      </c>
      <c r="D423" s="164" t="s">
        <v>1372</v>
      </c>
      <c r="E423" s="120">
        <v>198.3</v>
      </c>
      <c r="F423" s="120"/>
      <c r="G423" s="120"/>
      <c r="H423" s="120">
        <v>11160.32</v>
      </c>
      <c r="I423" s="120" t="s">
        <v>1288</v>
      </c>
      <c r="J423" s="84" t="s">
        <v>1374</v>
      </c>
      <c r="K423" s="120"/>
      <c r="L423" s="120"/>
      <c r="M423" s="120"/>
      <c r="N423" s="163" t="s">
        <v>1262</v>
      </c>
      <c r="O423" s="120"/>
    </row>
    <row r="424" spans="1:15" ht="89.25">
      <c r="A424" s="120">
        <v>429</v>
      </c>
      <c r="B424" s="164" t="s">
        <v>1368</v>
      </c>
      <c r="C424" s="180" t="s">
        <v>1587</v>
      </c>
      <c r="D424" s="181" t="s">
        <v>1371</v>
      </c>
      <c r="E424" s="182">
        <v>18.899999999999999</v>
      </c>
      <c r="F424" s="182"/>
      <c r="G424" s="182"/>
      <c r="H424" s="182">
        <v>73812.25</v>
      </c>
      <c r="I424" s="120" t="s">
        <v>1288</v>
      </c>
      <c r="J424" s="183" t="s">
        <v>1374</v>
      </c>
      <c r="K424" s="182"/>
      <c r="L424" s="182"/>
      <c r="M424" s="182"/>
      <c r="N424" s="184" t="s">
        <v>1262</v>
      </c>
      <c r="O424" s="182"/>
    </row>
    <row r="425" spans="1:15" ht="63.75">
      <c r="A425" s="120">
        <v>430</v>
      </c>
      <c r="B425" s="164" t="s">
        <v>29</v>
      </c>
      <c r="C425" s="160" t="s">
        <v>1369</v>
      </c>
      <c r="D425" s="164" t="s">
        <v>1566</v>
      </c>
      <c r="E425" s="185">
        <v>43.1</v>
      </c>
      <c r="F425" s="120"/>
      <c r="G425" s="120"/>
      <c r="H425" s="120">
        <v>1096125.23</v>
      </c>
      <c r="I425" s="186">
        <v>41984</v>
      </c>
      <c r="J425" s="84" t="s">
        <v>1567</v>
      </c>
      <c r="K425" s="123" t="s">
        <v>134</v>
      </c>
      <c r="L425" s="120"/>
      <c r="M425" s="120"/>
      <c r="N425" s="84" t="s">
        <v>1262</v>
      </c>
      <c r="O425" s="120"/>
    </row>
    <row r="426" spans="1:15" ht="94.5">
      <c r="A426" s="120">
        <v>431</v>
      </c>
      <c r="B426" s="175" t="s">
        <v>1596</v>
      </c>
      <c r="C426" s="160" t="s">
        <v>1597</v>
      </c>
      <c r="D426" s="120"/>
      <c r="E426" s="120"/>
      <c r="F426" s="120">
        <v>15801.087</v>
      </c>
      <c r="G426" s="120">
        <v>15801.087</v>
      </c>
      <c r="H426" s="120"/>
      <c r="I426" s="120"/>
      <c r="J426" s="140" t="s">
        <v>1599</v>
      </c>
      <c r="K426" s="120"/>
      <c r="L426" s="120"/>
      <c r="M426" s="120"/>
      <c r="N426" s="84" t="s">
        <v>1262</v>
      </c>
      <c r="O426" s="120"/>
    </row>
    <row r="427" spans="1:15" ht="115.5">
      <c r="A427" s="120">
        <v>432</v>
      </c>
      <c r="B427" s="175" t="s">
        <v>1596</v>
      </c>
      <c r="C427" s="160" t="s">
        <v>1598</v>
      </c>
      <c r="D427" s="120"/>
      <c r="E427" s="120"/>
      <c r="F427" s="120">
        <v>9076.3469999999998</v>
      </c>
      <c r="G427" s="120">
        <v>9076.3469999999998</v>
      </c>
      <c r="H427" s="120"/>
      <c r="I427" s="120"/>
      <c r="J427" s="140" t="s">
        <v>1599</v>
      </c>
      <c r="K427" s="120"/>
      <c r="L427" s="120"/>
      <c r="M427" s="120"/>
      <c r="N427" s="84" t="s">
        <v>1262</v>
      </c>
      <c r="O427" s="120"/>
    </row>
    <row r="428" spans="1:15">
      <c r="F428">
        <v>459732.01199999999</v>
      </c>
      <c r="G428">
        <v>327217.00099999999</v>
      </c>
    </row>
  </sheetData>
  <mergeCells count="1">
    <mergeCell ref="B2:O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5:O25"/>
  <sheetViews>
    <sheetView topLeftCell="A22" workbookViewId="0">
      <selection activeCell="G25" sqref="G25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0" width="12.5703125" customWidth="1"/>
    <col min="11" max="11" width="7.85546875" customWidth="1"/>
    <col min="12" max="12" width="12.7109375" customWidth="1"/>
    <col min="13" max="13" width="12.85546875" customWidth="1"/>
    <col min="14" max="14" width="27.42578125" customWidth="1"/>
    <col min="15" max="15" width="23.85546875" customWidth="1"/>
  </cols>
  <sheetData>
    <row r="5" spans="1:15" ht="18">
      <c r="B5" s="153" t="s">
        <v>1207</v>
      </c>
    </row>
    <row r="6" spans="1:15" ht="18">
      <c r="B6" s="356" t="s">
        <v>3015</v>
      </c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</row>
    <row r="8" spans="1:15" ht="101.25">
      <c r="A8" s="120" t="s">
        <v>368</v>
      </c>
      <c r="B8" s="149" t="s">
        <v>4</v>
      </c>
      <c r="C8" s="150" t="s">
        <v>1204</v>
      </c>
      <c r="D8" s="150" t="s">
        <v>1203</v>
      </c>
      <c r="E8" s="151" t="s">
        <v>1208</v>
      </c>
      <c r="F8" s="151" t="s">
        <v>1658</v>
      </c>
      <c r="G8" s="151" t="s">
        <v>1659</v>
      </c>
      <c r="H8" s="150" t="s">
        <v>1202</v>
      </c>
      <c r="I8" s="151" t="s">
        <v>1205</v>
      </c>
      <c r="J8" s="150" t="s">
        <v>1200</v>
      </c>
      <c r="K8" s="150" t="s">
        <v>1353</v>
      </c>
      <c r="L8" s="151" t="s">
        <v>1206</v>
      </c>
      <c r="M8" s="152" t="s">
        <v>1199</v>
      </c>
      <c r="N8" s="150" t="s">
        <v>1198</v>
      </c>
      <c r="O8" s="151" t="s">
        <v>1201</v>
      </c>
    </row>
    <row r="9" spans="1:15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49"/>
      <c r="L9" s="159">
        <v>10</v>
      </c>
      <c r="M9" s="149">
        <v>11</v>
      </c>
      <c r="N9" s="149">
        <v>12</v>
      </c>
      <c r="O9" s="159">
        <v>13</v>
      </c>
    </row>
    <row r="10" spans="1:15" ht="153">
      <c r="A10" s="120">
        <v>1</v>
      </c>
      <c r="B10" s="76" t="s">
        <v>426</v>
      </c>
      <c r="C10" s="77" t="s">
        <v>1210</v>
      </c>
      <c r="D10" s="140" t="s">
        <v>2716</v>
      </c>
      <c r="E10" s="76">
        <v>17.399999999999999</v>
      </c>
      <c r="F10" s="71">
        <v>94.186000000000007</v>
      </c>
      <c r="G10" s="120">
        <v>59.023000000000003</v>
      </c>
      <c r="H10" s="120"/>
      <c r="I10" s="186">
        <v>44481</v>
      </c>
      <c r="J10" s="77" t="s">
        <v>2991</v>
      </c>
      <c r="K10" s="76"/>
      <c r="L10" s="120"/>
      <c r="M10" s="76"/>
      <c r="N10" s="84" t="s">
        <v>1262</v>
      </c>
      <c r="O10" s="120"/>
    </row>
    <row r="11" spans="1:15" ht="38.25">
      <c r="A11" s="120">
        <v>2</v>
      </c>
      <c r="B11" s="76" t="s">
        <v>425</v>
      </c>
      <c r="C11" s="80" t="s">
        <v>429</v>
      </c>
      <c r="D11" s="120"/>
      <c r="E11" s="76">
        <v>56.8</v>
      </c>
      <c r="F11" s="71">
        <v>4.3440000000000003</v>
      </c>
      <c r="G11" s="120">
        <v>0</v>
      </c>
      <c r="H11" s="120"/>
      <c r="I11" s="186">
        <v>38718</v>
      </c>
      <c r="J11" s="77" t="s">
        <v>2570</v>
      </c>
      <c r="K11" s="76"/>
      <c r="L11" s="120"/>
      <c r="M11" s="76"/>
      <c r="N11" s="84" t="s">
        <v>1262</v>
      </c>
      <c r="O11" s="120"/>
    </row>
    <row r="12" spans="1:15" ht="141" customHeight="1">
      <c r="A12" s="120">
        <v>3</v>
      </c>
      <c r="B12" s="92" t="s">
        <v>2781</v>
      </c>
      <c r="C12" s="125" t="s">
        <v>27</v>
      </c>
      <c r="D12" s="140" t="s">
        <v>2583</v>
      </c>
      <c r="E12" s="127">
        <v>754.1</v>
      </c>
      <c r="F12" s="85">
        <v>2398.3020000000001</v>
      </c>
      <c r="G12" s="192">
        <v>796.9</v>
      </c>
      <c r="H12" s="120">
        <v>4238419.05</v>
      </c>
      <c r="I12" s="120" t="s">
        <v>1285</v>
      </c>
      <c r="J12" s="84" t="s">
        <v>1281</v>
      </c>
      <c r="K12" s="123" t="s">
        <v>106</v>
      </c>
      <c r="L12" s="120"/>
      <c r="M12" s="125"/>
      <c r="N12" s="204" t="s">
        <v>1811</v>
      </c>
      <c r="O12" s="204"/>
    </row>
    <row r="13" spans="1:15" ht="89.25">
      <c r="A13" s="120">
        <v>4</v>
      </c>
      <c r="B13" s="125" t="s">
        <v>28</v>
      </c>
      <c r="C13" s="125" t="s">
        <v>27</v>
      </c>
      <c r="D13" s="140" t="s">
        <v>2584</v>
      </c>
      <c r="E13" s="127">
        <v>13.3</v>
      </c>
      <c r="F13" s="85">
        <v>91.257999999999996</v>
      </c>
      <c r="G13" s="192">
        <v>45.6</v>
      </c>
      <c r="H13" s="120">
        <v>35556.620000000003</v>
      </c>
      <c r="I13" s="120" t="s">
        <v>1285</v>
      </c>
      <c r="J13" s="84" t="s">
        <v>1281</v>
      </c>
      <c r="K13" s="123" t="s">
        <v>107</v>
      </c>
      <c r="L13" s="120"/>
      <c r="M13" s="125"/>
      <c r="N13" s="204" t="s">
        <v>1811</v>
      </c>
      <c r="O13" s="204"/>
    </row>
    <row r="14" spans="1:15" ht="51">
      <c r="A14" s="120">
        <v>5</v>
      </c>
      <c r="B14" s="125" t="s">
        <v>33</v>
      </c>
      <c r="C14" s="125" t="s">
        <v>352</v>
      </c>
      <c r="D14" s="140" t="s">
        <v>2485</v>
      </c>
      <c r="E14" s="127">
        <v>336.5</v>
      </c>
      <c r="F14" s="85">
        <v>131.303</v>
      </c>
      <c r="G14" s="120">
        <v>6.3959999999999999</v>
      </c>
      <c r="H14" s="120">
        <v>3328742.13</v>
      </c>
      <c r="I14" s="120" t="s">
        <v>1285</v>
      </c>
      <c r="J14" s="84" t="s">
        <v>1281</v>
      </c>
      <c r="K14" s="84" t="s">
        <v>105</v>
      </c>
      <c r="L14" s="120"/>
      <c r="M14" s="125"/>
      <c r="N14" s="84" t="s">
        <v>1262</v>
      </c>
      <c r="O14" s="120"/>
    </row>
    <row r="15" spans="1:15" ht="51">
      <c r="A15" s="120">
        <v>6</v>
      </c>
      <c r="B15" s="92" t="s">
        <v>1212</v>
      </c>
      <c r="C15" s="125" t="s">
        <v>32</v>
      </c>
      <c r="D15" s="140" t="s">
        <v>2888</v>
      </c>
      <c r="E15" s="127">
        <v>211.3</v>
      </c>
      <c r="F15" s="85">
        <v>2335.498</v>
      </c>
      <c r="G15" s="120">
        <v>364.98899999999998</v>
      </c>
      <c r="H15" s="120"/>
      <c r="I15" s="120" t="s">
        <v>1285</v>
      </c>
      <c r="J15" s="84" t="s">
        <v>1281</v>
      </c>
      <c r="K15" s="123" t="s">
        <v>110</v>
      </c>
      <c r="L15" s="120"/>
      <c r="M15" s="125"/>
      <c r="N15" s="84" t="s">
        <v>1262</v>
      </c>
      <c r="O15" s="120"/>
    </row>
    <row r="16" spans="1:15" ht="100.5" customHeight="1">
      <c r="A16" s="120">
        <v>7</v>
      </c>
      <c r="B16" s="92" t="s">
        <v>1213</v>
      </c>
      <c r="C16" s="92" t="s">
        <v>1214</v>
      </c>
      <c r="D16" s="140" t="s">
        <v>2585</v>
      </c>
      <c r="E16" s="127">
        <v>1031.9000000000001</v>
      </c>
      <c r="F16" s="85">
        <v>4050.5749999999998</v>
      </c>
      <c r="G16" s="133">
        <v>2796.8</v>
      </c>
      <c r="H16" s="120">
        <v>133932</v>
      </c>
      <c r="I16" s="120" t="s">
        <v>1285</v>
      </c>
      <c r="J16" s="84" t="s">
        <v>1281</v>
      </c>
      <c r="K16" s="123" t="s">
        <v>111</v>
      </c>
      <c r="L16" s="120"/>
      <c r="M16" s="125"/>
      <c r="N16" s="204" t="s">
        <v>1813</v>
      </c>
      <c r="O16" s="204"/>
    </row>
    <row r="17" spans="1:15" ht="102" customHeight="1">
      <c r="A17" s="120">
        <v>8</v>
      </c>
      <c r="B17" s="92" t="s">
        <v>1215</v>
      </c>
      <c r="C17" s="92" t="s">
        <v>1216</v>
      </c>
      <c r="D17" s="140" t="s">
        <v>1358</v>
      </c>
      <c r="E17" s="127">
        <v>907.9</v>
      </c>
      <c r="F17" s="85">
        <v>3095.4960000000001</v>
      </c>
      <c r="G17" s="133">
        <v>1362.4</v>
      </c>
      <c r="H17" s="120">
        <v>147241</v>
      </c>
      <c r="I17" s="120" t="s">
        <v>1285</v>
      </c>
      <c r="J17" s="84" t="s">
        <v>1281</v>
      </c>
      <c r="K17" s="123" t="s">
        <v>112</v>
      </c>
      <c r="L17" s="120"/>
      <c r="M17" s="125"/>
      <c r="N17" s="204" t="s">
        <v>1813</v>
      </c>
      <c r="O17" s="204"/>
    </row>
    <row r="18" spans="1:15" ht="91.5" customHeight="1">
      <c r="A18" s="120">
        <v>9</v>
      </c>
      <c r="B18" s="125" t="s">
        <v>361</v>
      </c>
      <c r="C18" s="92" t="s">
        <v>1359</v>
      </c>
      <c r="D18" s="140" t="s">
        <v>1360</v>
      </c>
      <c r="E18" s="127">
        <v>266.8</v>
      </c>
      <c r="F18" s="85">
        <v>1159.3869999999999</v>
      </c>
      <c r="G18" s="120">
        <v>958.04</v>
      </c>
      <c r="H18" s="120">
        <v>201.36</v>
      </c>
      <c r="I18" s="120" t="s">
        <v>1285</v>
      </c>
      <c r="J18" s="84" t="s">
        <v>1281</v>
      </c>
      <c r="K18" s="123" t="s">
        <v>363</v>
      </c>
      <c r="L18" s="120"/>
      <c r="M18" s="125"/>
      <c r="N18" s="204" t="s">
        <v>1755</v>
      </c>
      <c r="O18" s="204"/>
    </row>
    <row r="19" spans="1:15" ht="89.25">
      <c r="A19" s="120">
        <v>10</v>
      </c>
      <c r="B19" s="134" t="s">
        <v>309</v>
      </c>
      <c r="C19" s="94" t="s">
        <v>1284</v>
      </c>
      <c r="D19" s="140" t="s">
        <v>2586</v>
      </c>
      <c r="E19" s="133">
        <v>615.1</v>
      </c>
      <c r="F19" s="82">
        <v>914.08600000000001</v>
      </c>
      <c r="G19" s="120">
        <v>391.09100000000001</v>
      </c>
      <c r="H19" s="120">
        <v>8565458.1799999997</v>
      </c>
      <c r="I19" s="120" t="s">
        <v>1285</v>
      </c>
      <c r="J19" s="84" t="s">
        <v>1281</v>
      </c>
      <c r="K19" s="123" t="s">
        <v>311</v>
      </c>
      <c r="L19" s="120"/>
      <c r="M19" s="133"/>
      <c r="N19" s="84" t="s">
        <v>1262</v>
      </c>
      <c r="O19" s="206"/>
    </row>
    <row r="20" spans="1:15" ht="114.75">
      <c r="A20" s="120">
        <v>11</v>
      </c>
      <c r="B20" s="116" t="s">
        <v>1593</v>
      </c>
      <c r="C20" s="116" t="s">
        <v>1240</v>
      </c>
      <c r="D20" s="140" t="s">
        <v>1361</v>
      </c>
      <c r="E20" s="70">
        <v>107.6</v>
      </c>
      <c r="F20" s="71">
        <v>101.623</v>
      </c>
      <c r="G20" s="120">
        <v>73.2</v>
      </c>
      <c r="H20" s="120">
        <v>85220</v>
      </c>
      <c r="I20" s="120" t="s">
        <v>1365</v>
      </c>
      <c r="J20" s="77" t="s">
        <v>1363</v>
      </c>
      <c r="K20" s="77"/>
      <c r="L20" s="120"/>
      <c r="M20" s="140"/>
      <c r="N20" s="204" t="s">
        <v>1814</v>
      </c>
      <c r="O20" s="204"/>
    </row>
    <row r="21" spans="1:15" ht="90">
      <c r="A21" s="120">
        <v>12</v>
      </c>
      <c r="B21" s="164" t="s">
        <v>2121</v>
      </c>
      <c r="C21" s="160" t="s">
        <v>2122</v>
      </c>
      <c r="D21" s="166" t="s">
        <v>2123</v>
      </c>
      <c r="E21" s="118">
        <v>238.6</v>
      </c>
      <c r="F21" s="71">
        <v>119</v>
      </c>
      <c r="G21" s="120">
        <v>9</v>
      </c>
      <c r="H21" s="120">
        <v>476205.04</v>
      </c>
      <c r="I21" s="186" t="s">
        <v>2124</v>
      </c>
      <c r="J21" s="254" t="s">
        <v>2125</v>
      </c>
      <c r="K21" s="140" t="s">
        <v>2126</v>
      </c>
      <c r="L21" s="120"/>
      <c r="M21" s="140" t="s">
        <v>2222</v>
      </c>
      <c r="N21" s="222" t="s">
        <v>2502</v>
      </c>
      <c r="O21" s="120"/>
    </row>
    <row r="22" spans="1:15" ht="90">
      <c r="A22" s="185">
        <v>13</v>
      </c>
      <c r="B22" s="164" t="s">
        <v>2127</v>
      </c>
      <c r="C22" s="160" t="s">
        <v>2122</v>
      </c>
      <c r="D22" s="166" t="s">
        <v>2128</v>
      </c>
      <c r="E22" s="118">
        <v>201.4</v>
      </c>
      <c r="F22" s="71">
        <v>88428</v>
      </c>
      <c r="G22" s="120">
        <v>6</v>
      </c>
      <c r="H22" s="120">
        <v>401960.16</v>
      </c>
      <c r="I22" s="186" t="s">
        <v>2124</v>
      </c>
      <c r="J22" s="254" t="s">
        <v>2125</v>
      </c>
      <c r="K22" s="140" t="s">
        <v>2129</v>
      </c>
      <c r="L22" s="120"/>
      <c r="M22" s="140" t="s">
        <v>2222</v>
      </c>
      <c r="N22" s="222" t="s">
        <v>2502</v>
      </c>
      <c r="O22" s="120"/>
    </row>
    <row r="23" spans="1:15" ht="90">
      <c r="A23" s="185">
        <v>14</v>
      </c>
      <c r="B23" s="164" t="s">
        <v>2130</v>
      </c>
      <c r="C23" s="160" t="s">
        <v>2122</v>
      </c>
      <c r="D23" s="166" t="s">
        <v>2131</v>
      </c>
      <c r="E23" s="118">
        <v>53.2</v>
      </c>
      <c r="F23" s="71">
        <v>45182</v>
      </c>
      <c r="G23" s="120">
        <v>0</v>
      </c>
      <c r="H23" s="120">
        <v>30486.26</v>
      </c>
      <c r="I23" s="186" t="s">
        <v>2124</v>
      </c>
      <c r="J23" s="254" t="s">
        <v>2125</v>
      </c>
      <c r="K23" s="140" t="s">
        <v>2132</v>
      </c>
      <c r="L23" s="120"/>
      <c r="M23" s="140" t="s">
        <v>2222</v>
      </c>
      <c r="N23" s="222" t="s">
        <v>2502</v>
      </c>
      <c r="O23" s="120"/>
    </row>
    <row r="24" spans="1:15" ht="90">
      <c r="A24" s="185">
        <v>15</v>
      </c>
      <c r="B24" s="164" t="s">
        <v>2133</v>
      </c>
      <c r="C24" s="160" t="s">
        <v>2122</v>
      </c>
      <c r="D24" s="166" t="s">
        <v>2134</v>
      </c>
      <c r="E24" s="118">
        <v>401.7</v>
      </c>
      <c r="F24" s="71">
        <v>78574</v>
      </c>
      <c r="G24" s="120">
        <v>0</v>
      </c>
      <c r="H24" s="120">
        <v>801724.91</v>
      </c>
      <c r="I24" s="186" t="s">
        <v>2124</v>
      </c>
      <c r="J24" s="254" t="s">
        <v>2125</v>
      </c>
      <c r="K24" s="140" t="s">
        <v>2135</v>
      </c>
      <c r="L24" s="120"/>
      <c r="M24" s="140" t="s">
        <v>2222</v>
      </c>
      <c r="N24" s="222" t="s">
        <v>2502</v>
      </c>
      <c r="O24" s="120"/>
    </row>
    <row r="25" spans="1:15" ht="90">
      <c r="A25" s="185">
        <v>16</v>
      </c>
      <c r="B25" s="164" t="s">
        <v>2136</v>
      </c>
      <c r="C25" s="160" t="s">
        <v>2122</v>
      </c>
      <c r="D25" s="166" t="s">
        <v>2137</v>
      </c>
      <c r="E25" s="118">
        <v>218.5</v>
      </c>
      <c r="F25" s="71">
        <v>83382</v>
      </c>
      <c r="G25" s="120">
        <v>0</v>
      </c>
      <c r="H25" s="120">
        <v>436088.86</v>
      </c>
      <c r="I25" s="186" t="s">
        <v>2124</v>
      </c>
      <c r="J25" s="254" t="s">
        <v>2125</v>
      </c>
      <c r="K25" s="140" t="s">
        <v>2138</v>
      </c>
      <c r="L25" s="120"/>
      <c r="M25" s="140" t="s">
        <v>2222</v>
      </c>
      <c r="N25" s="222" t="s">
        <v>2502</v>
      </c>
      <c r="O25" s="120"/>
    </row>
  </sheetData>
  <mergeCells count="1">
    <mergeCell ref="B6:O6"/>
  </mergeCells>
  <pageMargins left="0.7" right="0.7" top="0.75" bottom="0.75" header="0.3" footer="0.3"/>
  <pageSetup paperSize="9" scale="65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T15"/>
  <sheetViews>
    <sheetView topLeftCell="A13" workbookViewId="0">
      <selection activeCell="B2" sqref="B2:O2"/>
    </sheetView>
  </sheetViews>
  <sheetFormatPr defaultRowHeight="12.75"/>
  <cols>
    <col min="1" max="1" width="4.85546875" customWidth="1"/>
    <col min="2" max="2" width="12.5703125" customWidth="1"/>
    <col min="3" max="3" width="18.8554687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  <col min="16" max="16" width="0.42578125" customWidth="1"/>
    <col min="17" max="20" width="9.140625" hidden="1" customWidth="1"/>
  </cols>
  <sheetData>
    <row r="1" spans="1:16" ht="18">
      <c r="B1" s="153" t="s">
        <v>1207</v>
      </c>
    </row>
    <row r="2" spans="1:16" ht="18">
      <c r="B2" s="356" t="s">
        <v>3014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4" spans="1:16" ht="101.25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6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6" ht="63.75">
      <c r="A6" s="120">
        <v>1</v>
      </c>
      <c r="B6" s="75" t="s">
        <v>52</v>
      </c>
      <c r="C6" s="92" t="s">
        <v>2478</v>
      </c>
      <c r="D6" s="140" t="s">
        <v>1874</v>
      </c>
      <c r="E6" s="86">
        <v>60</v>
      </c>
      <c r="F6" s="85">
        <v>117.78</v>
      </c>
      <c r="G6" s="85">
        <v>98.195999999999998</v>
      </c>
      <c r="H6" s="120">
        <v>1613687.64</v>
      </c>
      <c r="I6" s="120" t="s">
        <v>1285</v>
      </c>
      <c r="J6" s="84" t="s">
        <v>1281</v>
      </c>
      <c r="K6" s="72" t="s">
        <v>262</v>
      </c>
      <c r="L6" s="120"/>
      <c r="M6" s="75"/>
      <c r="N6" s="84" t="s">
        <v>1262</v>
      </c>
      <c r="O6" s="120"/>
    </row>
    <row r="7" spans="1:16" ht="51">
      <c r="A7" s="120">
        <v>2</v>
      </c>
      <c r="B7" s="75" t="s">
        <v>52</v>
      </c>
      <c r="C7" s="75" t="s">
        <v>84</v>
      </c>
      <c r="D7" s="140" t="s">
        <v>2394</v>
      </c>
      <c r="E7" s="86">
        <v>42.6</v>
      </c>
      <c r="F7" s="85">
        <v>90.6</v>
      </c>
      <c r="G7" s="120"/>
      <c r="H7" s="120">
        <v>595648.54</v>
      </c>
      <c r="I7" s="120" t="s">
        <v>1285</v>
      </c>
      <c r="J7" s="84" t="s">
        <v>1281</v>
      </c>
      <c r="K7" s="72" t="s">
        <v>178</v>
      </c>
      <c r="L7" s="120"/>
      <c r="M7" s="140"/>
      <c r="N7" s="140" t="s">
        <v>2529</v>
      </c>
      <c r="O7" s="120" t="s">
        <v>2426</v>
      </c>
    </row>
    <row r="8" spans="1:16" ht="63.75">
      <c r="A8" s="120">
        <v>3</v>
      </c>
      <c r="B8" s="92" t="s">
        <v>2339</v>
      </c>
      <c r="C8" s="92" t="s">
        <v>571</v>
      </c>
      <c r="D8" s="140" t="s">
        <v>2340</v>
      </c>
      <c r="E8" s="86">
        <v>65.8</v>
      </c>
      <c r="F8" s="85">
        <v>398.66</v>
      </c>
      <c r="G8" s="120"/>
      <c r="H8" s="120">
        <v>946338.89</v>
      </c>
      <c r="I8" s="120" t="s">
        <v>2483</v>
      </c>
      <c r="J8" s="77" t="s">
        <v>572</v>
      </c>
      <c r="K8" s="77"/>
      <c r="L8" s="120"/>
      <c r="M8" s="75"/>
      <c r="N8" s="84" t="s">
        <v>1262</v>
      </c>
      <c r="O8" s="120" t="s">
        <v>2341</v>
      </c>
    </row>
    <row r="9" spans="1:16" ht="63.75">
      <c r="A9" s="120">
        <v>4</v>
      </c>
      <c r="B9" s="164" t="s">
        <v>2009</v>
      </c>
      <c r="C9" s="160" t="s">
        <v>2010</v>
      </c>
      <c r="D9" s="164" t="s">
        <v>2011</v>
      </c>
      <c r="E9" s="185">
        <v>21.7</v>
      </c>
      <c r="F9" s="120"/>
      <c r="G9" s="120"/>
      <c r="H9" s="120">
        <v>551877.43999999994</v>
      </c>
      <c r="I9" s="186">
        <v>42808</v>
      </c>
      <c r="J9" s="84" t="s">
        <v>2012</v>
      </c>
      <c r="K9" s="123"/>
      <c r="L9" s="140"/>
      <c r="M9" s="120"/>
      <c r="N9" s="84" t="s">
        <v>1262</v>
      </c>
      <c r="O9" s="120"/>
    </row>
    <row r="10" spans="1:16" ht="63.75">
      <c r="A10" s="120">
        <v>5</v>
      </c>
      <c r="B10" s="164" t="s">
        <v>1884</v>
      </c>
      <c r="C10" s="160" t="s">
        <v>2120</v>
      </c>
      <c r="D10" s="164" t="s">
        <v>2013</v>
      </c>
      <c r="E10" s="185">
        <v>29.6</v>
      </c>
      <c r="F10" s="120"/>
      <c r="G10" s="120"/>
      <c r="H10" s="120">
        <v>752791.34</v>
      </c>
      <c r="I10" s="186">
        <v>42808</v>
      </c>
      <c r="J10" s="84" t="s">
        <v>2014</v>
      </c>
      <c r="K10" s="123"/>
      <c r="L10" s="140"/>
      <c r="M10" s="120"/>
      <c r="N10" s="84" t="s">
        <v>1262</v>
      </c>
      <c r="O10" s="120"/>
    </row>
    <row r="11" spans="1:16" ht="63.75">
      <c r="A11" s="185">
        <v>6</v>
      </c>
      <c r="B11" s="164" t="s">
        <v>2214</v>
      </c>
      <c r="C11" s="160" t="s">
        <v>2215</v>
      </c>
      <c r="D11" s="164" t="s">
        <v>2216</v>
      </c>
      <c r="E11" s="185">
        <v>80.2</v>
      </c>
      <c r="F11" s="185"/>
      <c r="G11" s="185"/>
      <c r="H11" s="120">
        <v>1229567.05</v>
      </c>
      <c r="I11" s="186" t="s">
        <v>2285</v>
      </c>
      <c r="J11" s="84" t="s">
        <v>2217</v>
      </c>
      <c r="K11" s="84"/>
      <c r="L11" s="140"/>
      <c r="M11" s="140"/>
      <c r="N11" s="84" t="s">
        <v>1262</v>
      </c>
      <c r="O11" s="120"/>
    </row>
    <row r="12" spans="1:16" ht="63.75">
      <c r="A12" s="185">
        <v>7</v>
      </c>
      <c r="B12" s="164" t="s">
        <v>2218</v>
      </c>
      <c r="C12" s="160" t="s">
        <v>2215</v>
      </c>
      <c r="D12" s="164" t="s">
        <v>2219</v>
      </c>
      <c r="E12" s="185">
        <v>55.1</v>
      </c>
      <c r="F12" s="185"/>
      <c r="G12" s="185"/>
      <c r="H12" s="120">
        <v>952840.99</v>
      </c>
      <c r="I12" s="186" t="s">
        <v>2269</v>
      </c>
      <c r="J12" s="84" t="s">
        <v>2220</v>
      </c>
      <c r="K12" s="84"/>
      <c r="L12" s="140"/>
      <c r="M12" s="140"/>
      <c r="N12" s="84" t="s">
        <v>1262</v>
      </c>
      <c r="O12" s="120"/>
    </row>
    <row r="13" spans="1:16" s="182" customFormat="1" ht="127.5">
      <c r="A13" s="120">
        <v>8</v>
      </c>
      <c r="B13" s="120" t="s">
        <v>2375</v>
      </c>
      <c r="C13" s="160" t="s">
        <v>2376</v>
      </c>
      <c r="D13" s="140" t="s">
        <v>2377</v>
      </c>
      <c r="E13" s="120">
        <v>36</v>
      </c>
      <c r="F13" s="120"/>
      <c r="G13" s="120"/>
      <c r="H13" s="120">
        <v>915557.04</v>
      </c>
      <c r="I13" s="120" t="s">
        <v>2484</v>
      </c>
      <c r="J13" s="84" t="s">
        <v>2378</v>
      </c>
      <c r="K13" s="120"/>
      <c r="L13" s="120"/>
      <c r="M13" s="120"/>
      <c r="N13" s="84" t="s">
        <v>1262</v>
      </c>
      <c r="O13" s="120"/>
      <c r="P13" s="269"/>
    </row>
    <row r="14" spans="1:16" s="147" customFormat="1" ht="127.5">
      <c r="A14" s="120">
        <v>9</v>
      </c>
      <c r="B14" s="120" t="s">
        <v>3009</v>
      </c>
      <c r="C14" s="160" t="s">
        <v>3010</v>
      </c>
      <c r="D14" s="140" t="s">
        <v>3011</v>
      </c>
      <c r="E14" s="120">
        <v>41</v>
      </c>
      <c r="F14" s="120"/>
      <c r="G14" s="120"/>
      <c r="H14" s="120">
        <v>813142.34</v>
      </c>
      <c r="I14" s="120" t="s">
        <v>3012</v>
      </c>
      <c r="J14" s="84" t="s">
        <v>3013</v>
      </c>
      <c r="K14" s="120"/>
      <c r="L14" s="120"/>
      <c r="M14" s="120"/>
      <c r="N14" s="84" t="s">
        <v>1262</v>
      </c>
      <c r="O14" s="120"/>
    </row>
    <row r="15" spans="1:16">
      <c r="A15" s="120"/>
      <c r="B15" s="120"/>
      <c r="C15" s="120"/>
      <c r="D15" s="120"/>
      <c r="E15" s="285">
        <f>SUM(E6:E13)</f>
        <v>391</v>
      </c>
      <c r="F15" s="120"/>
      <c r="G15" s="120"/>
      <c r="H15" s="120"/>
      <c r="I15" s="120"/>
      <c r="J15" s="120"/>
      <c r="K15" s="120"/>
      <c r="L15" s="120"/>
      <c r="M15" s="120"/>
      <c r="N15" s="120"/>
      <c r="O15" s="120"/>
    </row>
  </sheetData>
  <mergeCells count="1">
    <mergeCell ref="B2:O2"/>
  </mergeCells>
  <pageMargins left="0.7" right="0.7" top="0.75" bottom="0.75" header="0.3" footer="0.3"/>
  <pageSetup paperSize="9" scale="65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P167"/>
  <sheetViews>
    <sheetView topLeftCell="A165" workbookViewId="0">
      <selection activeCell="A166" sqref="A166:O166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1" spans="1:15" ht="18">
      <c r="B1" s="153" t="s">
        <v>1207</v>
      </c>
    </row>
    <row r="2" spans="1:15" ht="18">
      <c r="B2" s="356" t="s">
        <v>3016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4" spans="1:15" ht="101.25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63.75">
      <c r="A6" s="120">
        <v>1</v>
      </c>
      <c r="B6" s="223" t="s">
        <v>2572</v>
      </c>
      <c r="C6" s="68" t="s">
        <v>290</v>
      </c>
      <c r="D6" s="69"/>
      <c r="E6" s="223">
        <f>COUNT(E4)</f>
        <v>0</v>
      </c>
      <c r="F6" s="143">
        <v>76.951999999999998</v>
      </c>
      <c r="G6" s="69">
        <v>47.927</v>
      </c>
      <c r="H6" s="120"/>
      <c r="I6" s="120" t="s">
        <v>1285</v>
      </c>
      <c r="J6" s="84" t="s">
        <v>1281</v>
      </c>
      <c r="K6" s="123" t="s">
        <v>282</v>
      </c>
      <c r="L6" s="120"/>
      <c r="M6" s="76"/>
      <c r="N6" s="84" t="s">
        <v>1262</v>
      </c>
      <c r="O6" s="120"/>
    </row>
    <row r="7" spans="1:15" ht="63.75">
      <c r="A7" s="120">
        <v>2</v>
      </c>
      <c r="B7" s="223" t="s">
        <v>427</v>
      </c>
      <c r="C7" s="223" t="s">
        <v>1209</v>
      </c>
      <c r="D7" s="69"/>
      <c r="E7" s="223">
        <v>5</v>
      </c>
      <c r="F7" s="143">
        <v>40.317</v>
      </c>
      <c r="G7" s="69">
        <v>20.827000000000002</v>
      </c>
      <c r="H7" s="120"/>
      <c r="I7" s="140" t="s">
        <v>2571</v>
      </c>
      <c r="J7" s="140" t="s">
        <v>2570</v>
      </c>
      <c r="K7" s="76"/>
      <c r="L7" s="120"/>
      <c r="M7" s="76"/>
      <c r="N7" s="84" t="s">
        <v>1262</v>
      </c>
      <c r="O7" s="120"/>
    </row>
    <row r="8" spans="1:15" ht="63.75">
      <c r="A8" s="120">
        <v>3</v>
      </c>
      <c r="B8" s="223" t="s">
        <v>424</v>
      </c>
      <c r="C8" s="223" t="s">
        <v>2677</v>
      </c>
      <c r="D8" s="69"/>
      <c r="E8" s="313"/>
      <c r="F8" s="143">
        <v>625</v>
      </c>
      <c r="G8" s="69">
        <v>385.86900000000003</v>
      </c>
      <c r="H8" s="120"/>
      <c r="I8" s="140" t="s">
        <v>2571</v>
      </c>
      <c r="J8" s="140" t="s">
        <v>2570</v>
      </c>
      <c r="K8" s="76"/>
      <c r="L8" s="120"/>
      <c r="M8" s="76"/>
      <c r="N8" s="84" t="s">
        <v>1262</v>
      </c>
      <c r="O8" s="120"/>
    </row>
    <row r="9" spans="1:15" ht="63.75">
      <c r="A9" s="120">
        <v>4</v>
      </c>
      <c r="B9" s="223" t="s">
        <v>423</v>
      </c>
      <c r="C9" s="223" t="s">
        <v>1210</v>
      </c>
      <c r="D9" s="69"/>
      <c r="E9" s="223"/>
      <c r="F9" s="143">
        <v>22.178999999999998</v>
      </c>
      <c r="G9" s="69">
        <v>11.542</v>
      </c>
      <c r="H9" s="120"/>
      <c r="I9" s="140" t="s">
        <v>2571</v>
      </c>
      <c r="J9" s="140" t="s">
        <v>2570</v>
      </c>
      <c r="K9" s="76"/>
      <c r="L9" s="120"/>
      <c r="M9" s="76"/>
      <c r="N9" s="84" t="s">
        <v>1262</v>
      </c>
      <c r="O9" s="120"/>
    </row>
    <row r="10" spans="1:15" ht="63.75">
      <c r="A10" s="120">
        <v>5</v>
      </c>
      <c r="B10" s="314" t="s">
        <v>273</v>
      </c>
      <c r="C10" s="314" t="s">
        <v>274</v>
      </c>
      <c r="D10" s="211"/>
      <c r="E10" s="315"/>
      <c r="F10" s="316">
        <v>1966.356</v>
      </c>
      <c r="G10" s="69"/>
      <c r="H10" s="120"/>
      <c r="I10" s="120" t="s">
        <v>1285</v>
      </c>
      <c r="J10" s="84" t="s">
        <v>1281</v>
      </c>
      <c r="K10" s="110" t="s">
        <v>188</v>
      </c>
      <c r="L10" s="120"/>
      <c r="M10" s="112"/>
      <c r="N10" s="84" t="s">
        <v>1262</v>
      </c>
      <c r="O10" s="120"/>
    </row>
    <row r="11" spans="1:15" ht="63.75">
      <c r="A11" s="120">
        <v>6</v>
      </c>
      <c r="B11" s="68" t="s">
        <v>1228</v>
      </c>
      <c r="C11" s="68" t="s">
        <v>275</v>
      </c>
      <c r="D11" s="211"/>
      <c r="E11" s="317"/>
      <c r="F11" s="318"/>
      <c r="G11" s="69"/>
      <c r="H11" s="120"/>
      <c r="I11" s="120" t="s">
        <v>1285</v>
      </c>
      <c r="J11" s="84" t="s">
        <v>1281</v>
      </c>
      <c r="K11" s="123" t="s">
        <v>189</v>
      </c>
      <c r="L11" s="120"/>
      <c r="M11" s="125"/>
      <c r="N11" s="84" t="s">
        <v>1262</v>
      </c>
      <c r="O11" s="120"/>
    </row>
    <row r="12" spans="1:15" ht="63.75">
      <c r="A12" s="120">
        <v>7</v>
      </c>
      <c r="B12" s="68" t="s">
        <v>1229</v>
      </c>
      <c r="C12" s="68" t="s">
        <v>278</v>
      </c>
      <c r="D12" s="211"/>
      <c r="E12" s="317"/>
      <c r="F12" s="318"/>
      <c r="G12" s="69"/>
      <c r="H12" s="120"/>
      <c r="I12" s="120" t="s">
        <v>1285</v>
      </c>
      <c r="J12" s="84" t="s">
        <v>1281</v>
      </c>
      <c r="K12" s="123" t="s">
        <v>190</v>
      </c>
      <c r="L12" s="120"/>
      <c r="M12" s="125"/>
      <c r="N12" s="84" t="s">
        <v>1262</v>
      </c>
      <c r="O12" s="120"/>
    </row>
    <row r="13" spans="1:15" ht="63.75">
      <c r="A13" s="120">
        <v>8</v>
      </c>
      <c r="B13" s="68" t="s">
        <v>1230</v>
      </c>
      <c r="C13" s="68" t="s">
        <v>280</v>
      </c>
      <c r="D13" s="211"/>
      <c r="E13" s="317"/>
      <c r="F13" s="318"/>
      <c r="G13" s="69"/>
      <c r="H13" s="120"/>
      <c r="I13" s="120" t="s">
        <v>1285</v>
      </c>
      <c r="J13" s="84" t="s">
        <v>1281</v>
      </c>
      <c r="K13" s="123" t="s">
        <v>191</v>
      </c>
      <c r="L13" s="120"/>
      <c r="M13" s="125"/>
      <c r="N13" s="84" t="s">
        <v>1262</v>
      </c>
      <c r="O13" s="120"/>
    </row>
    <row r="14" spans="1:15" ht="67.5">
      <c r="A14" s="120">
        <v>9</v>
      </c>
      <c r="B14" s="68" t="s">
        <v>288</v>
      </c>
      <c r="C14" s="211" t="s">
        <v>2488</v>
      </c>
      <c r="D14" s="211" t="s">
        <v>1569</v>
      </c>
      <c r="E14" s="317">
        <v>21.7</v>
      </c>
      <c r="F14" s="318"/>
      <c r="G14" s="69"/>
      <c r="H14" s="120">
        <v>0</v>
      </c>
      <c r="I14" s="120" t="s">
        <v>1285</v>
      </c>
      <c r="J14" s="84" t="s">
        <v>1281</v>
      </c>
      <c r="K14" s="123" t="s">
        <v>281</v>
      </c>
      <c r="L14" s="120"/>
      <c r="M14" s="125"/>
      <c r="N14" s="84" t="s">
        <v>1262</v>
      </c>
      <c r="O14" s="120"/>
    </row>
    <row r="15" spans="1:15" ht="63.75">
      <c r="A15" s="120">
        <v>10</v>
      </c>
      <c r="B15" s="68" t="s">
        <v>288</v>
      </c>
      <c r="C15" s="68" t="s">
        <v>290</v>
      </c>
      <c r="D15" s="211" t="s">
        <v>2310</v>
      </c>
      <c r="E15" s="317">
        <v>208.5</v>
      </c>
      <c r="F15" s="318"/>
      <c r="G15" s="69"/>
      <c r="H15" s="120"/>
      <c r="I15" s="120" t="s">
        <v>1285</v>
      </c>
      <c r="J15" s="84" t="s">
        <v>1281</v>
      </c>
      <c r="K15" s="123" t="s">
        <v>282</v>
      </c>
      <c r="L15" s="120"/>
      <c r="M15" s="125"/>
      <c r="N15" s="84" t="s">
        <v>1262</v>
      </c>
      <c r="O15" s="120"/>
    </row>
    <row r="16" spans="1:15" ht="63.75">
      <c r="A16" s="120">
        <v>11</v>
      </c>
      <c r="B16" s="68" t="s">
        <v>288</v>
      </c>
      <c r="C16" s="68" t="s">
        <v>2342</v>
      </c>
      <c r="D16" s="211" t="s">
        <v>2350</v>
      </c>
      <c r="E16" s="317">
        <v>1.3</v>
      </c>
      <c r="F16" s="318"/>
      <c r="G16" s="69"/>
      <c r="H16" s="120">
        <v>0</v>
      </c>
      <c r="I16" s="120" t="s">
        <v>1285</v>
      </c>
      <c r="J16" s="84" t="s">
        <v>1281</v>
      </c>
      <c r="K16" s="123" t="s">
        <v>284</v>
      </c>
      <c r="L16" s="120"/>
      <c r="M16" s="125"/>
      <c r="N16" s="84" t="s">
        <v>1262</v>
      </c>
      <c r="O16" s="120"/>
    </row>
    <row r="17" spans="1:15" ht="90">
      <c r="A17" s="120">
        <v>12</v>
      </c>
      <c r="B17" s="68" t="s">
        <v>1580</v>
      </c>
      <c r="C17" s="68" t="s">
        <v>1582</v>
      </c>
      <c r="D17" s="211" t="s">
        <v>1579</v>
      </c>
      <c r="E17" s="317">
        <v>12.6</v>
      </c>
      <c r="F17" s="318"/>
      <c r="G17" s="69"/>
      <c r="H17" s="120"/>
      <c r="I17" s="120" t="s">
        <v>1285</v>
      </c>
      <c r="J17" s="84" t="s">
        <v>1281</v>
      </c>
      <c r="K17" s="123" t="s">
        <v>285</v>
      </c>
      <c r="L17" s="120"/>
      <c r="M17" s="125"/>
      <c r="N17" s="84" t="s">
        <v>1262</v>
      </c>
      <c r="O17" s="120"/>
    </row>
    <row r="18" spans="1:15" ht="63.75">
      <c r="A18" s="120">
        <v>13</v>
      </c>
      <c r="B18" s="68" t="s">
        <v>288</v>
      </c>
      <c r="C18" s="68" t="s">
        <v>2732</v>
      </c>
      <c r="D18" s="211" t="s">
        <v>2731</v>
      </c>
      <c r="E18" s="317">
        <v>4.5999999999999996</v>
      </c>
      <c r="F18" s="318"/>
      <c r="G18" s="69"/>
      <c r="H18" s="120">
        <v>0</v>
      </c>
      <c r="I18" s="120" t="s">
        <v>1285</v>
      </c>
      <c r="J18" s="84" t="s">
        <v>1281</v>
      </c>
      <c r="K18" s="123" t="s">
        <v>286</v>
      </c>
      <c r="L18" s="120"/>
      <c r="M18" s="125"/>
      <c r="N18" s="84" t="s">
        <v>1262</v>
      </c>
      <c r="O18" s="120"/>
    </row>
    <row r="19" spans="1:15" ht="67.5">
      <c r="A19" s="120">
        <v>14</v>
      </c>
      <c r="B19" s="68" t="s">
        <v>288</v>
      </c>
      <c r="C19" s="211" t="s">
        <v>1570</v>
      </c>
      <c r="D19" s="211" t="s">
        <v>1571</v>
      </c>
      <c r="E19" s="317">
        <v>26.1</v>
      </c>
      <c r="F19" s="318"/>
      <c r="G19" s="69"/>
      <c r="H19" s="120">
        <v>0</v>
      </c>
      <c r="I19" s="120" t="s">
        <v>1285</v>
      </c>
      <c r="J19" s="84" t="s">
        <v>1281</v>
      </c>
      <c r="K19" s="123" t="s">
        <v>287</v>
      </c>
      <c r="L19" s="120"/>
      <c r="M19" s="125"/>
      <c r="N19" s="84" t="s">
        <v>1262</v>
      </c>
      <c r="O19" s="120"/>
    </row>
    <row r="20" spans="1:15" ht="63.75">
      <c r="A20" s="120">
        <v>15</v>
      </c>
      <c r="B20" s="68" t="s">
        <v>288</v>
      </c>
      <c r="C20" s="211" t="s">
        <v>1576</v>
      </c>
      <c r="D20" s="211" t="s">
        <v>1577</v>
      </c>
      <c r="E20" s="317">
        <v>5.4</v>
      </c>
      <c r="F20" s="318"/>
      <c r="G20" s="69"/>
      <c r="H20" s="120">
        <v>0</v>
      </c>
      <c r="I20" s="120" t="s">
        <v>1285</v>
      </c>
      <c r="J20" s="84" t="s">
        <v>1281</v>
      </c>
      <c r="K20" s="123" t="s">
        <v>192</v>
      </c>
      <c r="L20" s="120"/>
      <c r="M20" s="125"/>
      <c r="N20" s="84" t="s">
        <v>1262</v>
      </c>
      <c r="O20" s="120"/>
    </row>
    <row r="21" spans="1:15" ht="123.75">
      <c r="A21" s="120">
        <v>16</v>
      </c>
      <c r="B21" s="68" t="s">
        <v>1580</v>
      </c>
      <c r="C21" s="68" t="s">
        <v>2686</v>
      </c>
      <c r="D21" s="211" t="s">
        <v>1578</v>
      </c>
      <c r="E21" s="317">
        <v>7.7</v>
      </c>
      <c r="F21" s="318"/>
      <c r="G21" s="69"/>
      <c r="H21" s="120"/>
      <c r="I21" s="120" t="s">
        <v>1285</v>
      </c>
      <c r="J21" s="84" t="s">
        <v>1281</v>
      </c>
      <c r="K21" s="123" t="s">
        <v>193</v>
      </c>
      <c r="L21" s="120"/>
      <c r="M21" s="125"/>
      <c r="N21" s="84" t="s">
        <v>1262</v>
      </c>
      <c r="O21" s="120"/>
    </row>
    <row r="22" spans="1:15" ht="63.75">
      <c r="A22" s="120">
        <v>17</v>
      </c>
      <c r="B22" s="319" t="s">
        <v>1231</v>
      </c>
      <c r="C22" s="319" t="s">
        <v>3029</v>
      </c>
      <c r="D22" s="211"/>
      <c r="E22" s="69">
        <v>46000</v>
      </c>
      <c r="F22" s="320"/>
      <c r="G22" s="69"/>
      <c r="H22" s="120"/>
      <c r="I22" s="120" t="s">
        <v>1285</v>
      </c>
      <c r="J22" s="84" t="s">
        <v>1281</v>
      </c>
      <c r="K22" s="84" t="s">
        <v>194</v>
      </c>
      <c r="L22" s="120"/>
      <c r="M22" s="133"/>
      <c r="N22" s="84" t="s">
        <v>1262</v>
      </c>
      <c r="O22" s="120"/>
    </row>
    <row r="23" spans="1:15" ht="63.75">
      <c r="A23" s="120">
        <v>18</v>
      </c>
      <c r="B23" s="68" t="s">
        <v>307</v>
      </c>
      <c r="C23" s="68" t="s">
        <v>308</v>
      </c>
      <c r="D23" s="211"/>
      <c r="E23" s="317">
        <v>240400</v>
      </c>
      <c r="F23" s="318"/>
      <c r="G23" s="69"/>
      <c r="H23" s="120"/>
      <c r="I23" s="120" t="s">
        <v>1285</v>
      </c>
      <c r="J23" s="84" t="s">
        <v>1281</v>
      </c>
      <c r="K23" s="123" t="s">
        <v>302</v>
      </c>
      <c r="L23" s="120"/>
      <c r="M23" s="125"/>
      <c r="N23" s="84" t="s">
        <v>1262</v>
      </c>
      <c r="O23" s="120"/>
    </row>
    <row r="24" spans="1:15" ht="63.75">
      <c r="A24" s="120">
        <v>19</v>
      </c>
      <c r="B24" s="68" t="s">
        <v>307</v>
      </c>
      <c r="C24" s="68" t="s">
        <v>306</v>
      </c>
      <c r="D24" s="211"/>
      <c r="E24" s="317">
        <v>1600</v>
      </c>
      <c r="F24" s="318"/>
      <c r="G24" s="69"/>
      <c r="H24" s="120"/>
      <c r="I24" s="120" t="s">
        <v>1285</v>
      </c>
      <c r="J24" s="84" t="s">
        <v>1281</v>
      </c>
      <c r="K24" s="123" t="s">
        <v>195</v>
      </c>
      <c r="L24" s="120"/>
      <c r="M24" s="125"/>
      <c r="N24" s="84" t="s">
        <v>1262</v>
      </c>
      <c r="O24" s="120"/>
    </row>
    <row r="25" spans="1:15" ht="63.75">
      <c r="A25" s="120">
        <v>20</v>
      </c>
      <c r="B25" s="319" t="s">
        <v>331</v>
      </c>
      <c r="C25" s="319" t="s">
        <v>332</v>
      </c>
      <c r="D25" s="211" t="s">
        <v>2902</v>
      </c>
      <c r="E25" s="69">
        <v>665</v>
      </c>
      <c r="F25" s="320"/>
      <c r="G25" s="69"/>
      <c r="H25" s="120"/>
      <c r="I25" s="120" t="s">
        <v>1285</v>
      </c>
      <c r="J25" s="84" t="s">
        <v>1281</v>
      </c>
      <c r="K25" s="123" t="s">
        <v>316</v>
      </c>
      <c r="L25" s="120"/>
      <c r="M25" s="133"/>
      <c r="N25" s="84" t="s">
        <v>1262</v>
      </c>
      <c r="O25" s="120"/>
    </row>
    <row r="26" spans="1:15" ht="63.75">
      <c r="A26" s="120">
        <v>21</v>
      </c>
      <c r="B26" s="319" t="s">
        <v>2391</v>
      </c>
      <c r="C26" s="319" t="s">
        <v>336</v>
      </c>
      <c r="D26" s="211" t="s">
        <v>2355</v>
      </c>
      <c r="E26" s="321"/>
      <c r="F26" s="320">
        <v>228.75</v>
      </c>
      <c r="G26" s="69">
        <v>133.92400000000001</v>
      </c>
      <c r="H26" s="120"/>
      <c r="I26" s="120" t="s">
        <v>1285</v>
      </c>
      <c r="J26" s="84" t="s">
        <v>1281</v>
      </c>
      <c r="K26" s="123" t="s">
        <v>318</v>
      </c>
      <c r="L26" s="120"/>
      <c r="M26" s="133"/>
      <c r="N26" s="84" t="s">
        <v>1262</v>
      </c>
      <c r="O26" s="120"/>
    </row>
    <row r="27" spans="1:15" ht="63.75">
      <c r="A27" s="120">
        <v>22</v>
      </c>
      <c r="B27" s="319" t="s">
        <v>2392</v>
      </c>
      <c r="C27" s="319" t="s">
        <v>338</v>
      </c>
      <c r="D27" s="211" t="s">
        <v>2356</v>
      </c>
      <c r="E27" s="321"/>
      <c r="F27" s="320">
        <v>336.125</v>
      </c>
      <c r="G27" s="69">
        <v>196.78700000000001</v>
      </c>
      <c r="H27" s="120"/>
      <c r="I27" s="120" t="s">
        <v>1285</v>
      </c>
      <c r="J27" s="84" t="s">
        <v>1281</v>
      </c>
      <c r="K27" s="123" t="s">
        <v>319</v>
      </c>
      <c r="L27" s="120"/>
      <c r="M27" s="133"/>
      <c r="N27" s="84" t="s">
        <v>1262</v>
      </c>
      <c r="O27" s="120"/>
    </row>
    <row r="28" spans="1:15" ht="63.75">
      <c r="A28" s="120">
        <v>23</v>
      </c>
      <c r="B28" s="319" t="s">
        <v>2393</v>
      </c>
      <c r="C28" s="319" t="s">
        <v>339</v>
      </c>
      <c r="D28" s="211" t="s">
        <v>2357</v>
      </c>
      <c r="E28" s="321"/>
      <c r="F28" s="320">
        <v>448.875</v>
      </c>
      <c r="G28" s="69">
        <v>256.98099999999999</v>
      </c>
      <c r="H28" s="120"/>
      <c r="I28" s="120" t="s">
        <v>1285</v>
      </c>
      <c r="J28" s="84" t="s">
        <v>1281</v>
      </c>
      <c r="K28" s="123" t="s">
        <v>320</v>
      </c>
      <c r="L28" s="120"/>
      <c r="M28" s="133"/>
      <c r="N28" s="84" t="s">
        <v>1262</v>
      </c>
      <c r="O28" s="120"/>
    </row>
    <row r="29" spans="1:15" ht="63.75">
      <c r="A29" s="120">
        <v>24</v>
      </c>
      <c r="B29" s="223" t="s">
        <v>430</v>
      </c>
      <c r="C29" s="322" t="s">
        <v>437</v>
      </c>
      <c r="D29" s="211" t="s">
        <v>2287</v>
      </c>
      <c r="E29" s="323">
        <v>28</v>
      </c>
      <c r="F29" s="323">
        <v>397.19400000000002</v>
      </c>
      <c r="G29" s="69"/>
      <c r="H29" s="120"/>
      <c r="I29" s="120" t="s">
        <v>1878</v>
      </c>
      <c r="J29" s="158" t="s">
        <v>440</v>
      </c>
      <c r="K29" s="158"/>
      <c r="L29" s="120"/>
      <c r="M29" s="70"/>
      <c r="N29" s="84" t="s">
        <v>1262</v>
      </c>
      <c r="O29" s="120" t="s">
        <v>1268</v>
      </c>
    </row>
    <row r="30" spans="1:15" ht="63.75">
      <c r="A30" s="120">
        <v>25</v>
      </c>
      <c r="B30" s="69" t="s">
        <v>509</v>
      </c>
      <c r="C30" s="322" t="s">
        <v>511</v>
      </c>
      <c r="D30" s="211" t="s">
        <v>2288</v>
      </c>
      <c r="E30" s="323">
        <v>11</v>
      </c>
      <c r="F30" s="323">
        <v>506.23</v>
      </c>
      <c r="G30" s="69"/>
      <c r="H30" s="120"/>
      <c r="I30" s="120" t="s">
        <v>1878</v>
      </c>
      <c r="J30" s="158" t="s">
        <v>440</v>
      </c>
      <c r="K30" s="158"/>
      <c r="L30" s="120"/>
      <c r="M30" s="70"/>
      <c r="N30" s="84" t="s">
        <v>1262</v>
      </c>
      <c r="O30" s="120" t="s">
        <v>1268</v>
      </c>
    </row>
    <row r="31" spans="1:15" ht="63.75">
      <c r="A31" s="120">
        <v>26</v>
      </c>
      <c r="B31" s="322" t="s">
        <v>433</v>
      </c>
      <c r="C31" s="322" t="s">
        <v>2718</v>
      </c>
      <c r="D31" s="211" t="s">
        <v>2717</v>
      </c>
      <c r="E31" s="323">
        <v>33</v>
      </c>
      <c r="F31" s="323">
        <v>377.72399999999999</v>
      </c>
      <c r="G31" s="69"/>
      <c r="H31" s="120"/>
      <c r="I31" s="120" t="s">
        <v>1878</v>
      </c>
      <c r="J31" s="158" t="s">
        <v>440</v>
      </c>
      <c r="K31" s="158"/>
      <c r="L31" s="120"/>
      <c r="M31" s="70"/>
      <c r="N31" s="84" t="s">
        <v>1262</v>
      </c>
      <c r="O31" s="120" t="s">
        <v>1268</v>
      </c>
    </row>
    <row r="32" spans="1:15" ht="63.75">
      <c r="A32" s="120">
        <v>27</v>
      </c>
      <c r="B32" s="223" t="s">
        <v>432</v>
      </c>
      <c r="C32" s="322" t="s">
        <v>434</v>
      </c>
      <c r="D32" s="211" t="s">
        <v>2320</v>
      </c>
      <c r="E32" s="323">
        <v>27</v>
      </c>
      <c r="F32" s="323">
        <v>116.822</v>
      </c>
      <c r="G32" s="69"/>
      <c r="H32" s="120">
        <v>122861.51</v>
      </c>
      <c r="I32" s="120" t="s">
        <v>2321</v>
      </c>
      <c r="J32" s="158" t="s">
        <v>440</v>
      </c>
      <c r="K32" s="158"/>
      <c r="L32" s="120"/>
      <c r="M32" s="70"/>
      <c r="N32" s="84" t="s">
        <v>1262</v>
      </c>
      <c r="O32" s="120" t="s">
        <v>1268</v>
      </c>
    </row>
    <row r="33" spans="1:15" ht="63.75">
      <c r="A33" s="120">
        <v>28</v>
      </c>
      <c r="B33" s="223" t="s">
        <v>432</v>
      </c>
      <c r="C33" s="322" t="s">
        <v>435</v>
      </c>
      <c r="D33" s="211" t="s">
        <v>2305</v>
      </c>
      <c r="E33" s="323">
        <v>27</v>
      </c>
      <c r="F33" s="323">
        <v>116.822</v>
      </c>
      <c r="G33" s="69"/>
      <c r="H33" s="120">
        <v>74826.350000000006</v>
      </c>
      <c r="I33" s="120" t="s">
        <v>2306</v>
      </c>
      <c r="J33" s="158" t="s">
        <v>440</v>
      </c>
      <c r="K33" s="158"/>
      <c r="L33" s="120"/>
      <c r="M33" s="70"/>
      <c r="N33" s="84" t="s">
        <v>1262</v>
      </c>
      <c r="O33" s="120" t="s">
        <v>1268</v>
      </c>
    </row>
    <row r="34" spans="1:15" ht="63.75">
      <c r="A34" s="120">
        <v>29</v>
      </c>
      <c r="B34" s="223" t="s">
        <v>430</v>
      </c>
      <c r="C34" s="322" t="s">
        <v>436</v>
      </c>
      <c r="D34" s="211" t="s">
        <v>2286</v>
      </c>
      <c r="E34" s="323">
        <v>54</v>
      </c>
      <c r="F34" s="323">
        <v>2920.56</v>
      </c>
      <c r="G34" s="69"/>
      <c r="H34" s="120"/>
      <c r="I34" s="120" t="s">
        <v>1878</v>
      </c>
      <c r="J34" s="158" t="s">
        <v>440</v>
      </c>
      <c r="K34" s="158"/>
      <c r="L34" s="120"/>
      <c r="M34" s="70"/>
      <c r="N34" s="84" t="s">
        <v>1262</v>
      </c>
      <c r="O34" s="120" t="s">
        <v>1268</v>
      </c>
    </row>
    <row r="35" spans="1:15" ht="102">
      <c r="A35" s="120">
        <v>30</v>
      </c>
      <c r="B35" s="69" t="s">
        <v>509</v>
      </c>
      <c r="C35" s="322" t="s">
        <v>510</v>
      </c>
      <c r="D35" s="211" t="s">
        <v>2288</v>
      </c>
      <c r="E35" s="323">
        <v>7</v>
      </c>
      <c r="F35" s="323">
        <v>50.639000000000003</v>
      </c>
      <c r="G35" s="69"/>
      <c r="H35" s="120"/>
      <c r="I35" s="120" t="s">
        <v>1878</v>
      </c>
      <c r="J35" s="158" t="s">
        <v>440</v>
      </c>
      <c r="K35" s="158"/>
      <c r="L35" s="120"/>
      <c r="M35" s="70"/>
      <c r="N35" s="84" t="s">
        <v>1263</v>
      </c>
      <c r="O35" s="120" t="s">
        <v>1268</v>
      </c>
    </row>
    <row r="36" spans="1:15" ht="123.75">
      <c r="A36" s="120">
        <v>31</v>
      </c>
      <c r="B36" s="319" t="s">
        <v>1244</v>
      </c>
      <c r="C36" s="324" t="s">
        <v>1245</v>
      </c>
      <c r="D36" s="211" t="s">
        <v>2349</v>
      </c>
      <c r="E36" s="69">
        <v>912</v>
      </c>
      <c r="F36" s="143">
        <v>961.95</v>
      </c>
      <c r="G36" s="69">
        <v>766.88800000000003</v>
      </c>
      <c r="H36" s="120"/>
      <c r="I36" s="120" t="s">
        <v>2587</v>
      </c>
      <c r="J36" s="140" t="s">
        <v>1271</v>
      </c>
      <c r="K36" s="140"/>
      <c r="L36" s="120"/>
      <c r="M36" s="70"/>
      <c r="N36" s="84" t="s">
        <v>1262</v>
      </c>
      <c r="O36" s="120"/>
    </row>
    <row r="37" spans="1:15" ht="63.75">
      <c r="A37" s="120">
        <v>32</v>
      </c>
      <c r="B37" s="319" t="s">
        <v>499</v>
      </c>
      <c r="C37" s="211" t="s">
        <v>51</v>
      </c>
      <c r="D37" s="211"/>
      <c r="E37" s="69"/>
      <c r="F37" s="143">
        <v>2265.761</v>
      </c>
      <c r="G37" s="69">
        <v>1075.1869999999999</v>
      </c>
      <c r="H37" s="120"/>
      <c r="I37" s="120"/>
      <c r="J37" s="70"/>
      <c r="K37" s="70"/>
      <c r="L37" s="120"/>
      <c r="M37" s="70"/>
      <c r="N37" s="84" t="s">
        <v>1262</v>
      </c>
      <c r="O37" s="120"/>
    </row>
    <row r="38" spans="1:15" ht="63.75">
      <c r="A38" s="120">
        <v>33</v>
      </c>
      <c r="B38" s="319" t="s">
        <v>499</v>
      </c>
      <c r="C38" s="211" t="s">
        <v>51</v>
      </c>
      <c r="D38" s="211"/>
      <c r="E38" s="69"/>
      <c r="F38" s="143">
        <v>4356.0540000000001</v>
      </c>
      <c r="G38" s="69">
        <v>1969.8320000000001</v>
      </c>
      <c r="H38" s="120"/>
      <c r="I38" s="120"/>
      <c r="J38" s="70"/>
      <c r="K38" s="70"/>
      <c r="L38" s="120"/>
      <c r="M38" s="70"/>
      <c r="N38" s="84" t="s">
        <v>1262</v>
      </c>
      <c r="O38" s="120"/>
    </row>
    <row r="39" spans="1:15" ht="63.75">
      <c r="A39" s="120">
        <v>34</v>
      </c>
      <c r="B39" s="319" t="s">
        <v>499</v>
      </c>
      <c r="C39" s="211" t="s">
        <v>51</v>
      </c>
      <c r="D39" s="211"/>
      <c r="E39" s="69"/>
      <c r="F39" s="143">
        <v>64.106999999999999</v>
      </c>
      <c r="G39" s="69">
        <v>32.378</v>
      </c>
      <c r="H39" s="120"/>
      <c r="I39" s="120"/>
      <c r="J39" s="70"/>
      <c r="K39" s="70"/>
      <c r="L39" s="120"/>
      <c r="M39" s="70"/>
      <c r="N39" s="84" t="s">
        <v>1262</v>
      </c>
      <c r="O39" s="120"/>
    </row>
    <row r="40" spans="1:15" ht="63.75">
      <c r="A40" s="120">
        <v>35</v>
      </c>
      <c r="B40" s="319" t="s">
        <v>619</v>
      </c>
      <c r="C40" s="211" t="s">
        <v>51</v>
      </c>
      <c r="D40" s="211"/>
      <c r="E40" s="69"/>
      <c r="F40" s="143">
        <v>280.15499999999997</v>
      </c>
      <c r="G40" s="69">
        <v>142.02199999999999</v>
      </c>
      <c r="H40" s="120"/>
      <c r="I40" s="120"/>
      <c r="J40" s="70"/>
      <c r="K40" s="70"/>
      <c r="L40" s="120"/>
      <c r="M40" s="70"/>
      <c r="N40" s="84" t="s">
        <v>1262</v>
      </c>
      <c r="O40" s="120"/>
    </row>
    <row r="41" spans="1:15" ht="63.75">
      <c r="A41" s="120">
        <v>36</v>
      </c>
      <c r="B41" s="319" t="s">
        <v>500</v>
      </c>
      <c r="C41" s="211" t="s">
        <v>51</v>
      </c>
      <c r="D41" s="211"/>
      <c r="E41" s="69"/>
      <c r="F41" s="143">
        <v>3775.9250000000002</v>
      </c>
      <c r="G41" s="69">
        <v>2918.2350000000001</v>
      </c>
      <c r="H41" s="120"/>
      <c r="I41" s="120"/>
      <c r="J41" s="70"/>
      <c r="K41" s="70"/>
      <c r="L41" s="120"/>
      <c r="M41" s="70"/>
      <c r="N41" s="84" t="s">
        <v>1262</v>
      </c>
      <c r="O41" s="120"/>
    </row>
    <row r="42" spans="1:15" ht="102">
      <c r="A42" s="120">
        <v>37</v>
      </c>
      <c r="B42" s="325" t="s">
        <v>613</v>
      </c>
      <c r="C42" s="326" t="s">
        <v>614</v>
      </c>
      <c r="D42" s="211"/>
      <c r="E42" s="69"/>
      <c r="F42" s="143"/>
      <c r="G42" s="69"/>
      <c r="H42" s="120"/>
      <c r="I42" s="120"/>
      <c r="J42" s="70"/>
      <c r="K42" s="70"/>
      <c r="L42" s="120"/>
      <c r="M42" s="84"/>
      <c r="N42" s="84" t="s">
        <v>1263</v>
      </c>
      <c r="O42" s="120" t="s">
        <v>1268</v>
      </c>
    </row>
    <row r="43" spans="1:15" ht="102">
      <c r="A43" s="120">
        <v>38</v>
      </c>
      <c r="B43" s="327" t="s">
        <v>1257</v>
      </c>
      <c r="C43" s="69" t="s">
        <v>2178</v>
      </c>
      <c r="D43" s="211">
        <v>564</v>
      </c>
      <c r="E43" s="69"/>
      <c r="F43" s="143"/>
      <c r="G43" s="69"/>
      <c r="H43" s="120"/>
      <c r="I43" s="120"/>
      <c r="J43" s="140" t="s">
        <v>1272</v>
      </c>
      <c r="K43" s="140" t="s">
        <v>2179</v>
      </c>
      <c r="L43" s="120"/>
      <c r="M43" s="70"/>
      <c r="N43" s="84" t="s">
        <v>1263</v>
      </c>
      <c r="O43" s="120" t="s">
        <v>1268</v>
      </c>
    </row>
    <row r="44" spans="1:15" ht="63.75">
      <c r="A44" s="120">
        <v>39</v>
      </c>
      <c r="B44" s="211" t="s">
        <v>1260</v>
      </c>
      <c r="C44" s="69" t="s">
        <v>2178</v>
      </c>
      <c r="D44" s="211">
        <v>62.5</v>
      </c>
      <c r="E44" s="69"/>
      <c r="F44" s="143"/>
      <c r="G44" s="69"/>
      <c r="H44" s="120"/>
      <c r="I44" s="120"/>
      <c r="J44" s="140" t="s">
        <v>1272</v>
      </c>
      <c r="K44" s="140" t="s">
        <v>2179</v>
      </c>
      <c r="L44" s="120"/>
      <c r="M44" s="70"/>
      <c r="N44" s="84" t="s">
        <v>1262</v>
      </c>
      <c r="O44" s="120"/>
    </row>
    <row r="45" spans="1:15" ht="63.75">
      <c r="A45" s="120">
        <v>40</v>
      </c>
      <c r="B45" s="211" t="s">
        <v>1261</v>
      </c>
      <c r="C45" s="69" t="s">
        <v>2178</v>
      </c>
      <c r="D45" s="211">
        <v>720</v>
      </c>
      <c r="E45" s="69"/>
      <c r="F45" s="143"/>
      <c r="G45" s="69"/>
      <c r="H45" s="120"/>
      <c r="I45" s="120"/>
      <c r="J45" s="140" t="s">
        <v>1272</v>
      </c>
      <c r="K45" s="140" t="s">
        <v>2179</v>
      </c>
      <c r="L45" s="120"/>
      <c r="M45" s="70"/>
      <c r="N45" s="84" t="s">
        <v>1262</v>
      </c>
      <c r="O45" s="120"/>
    </row>
    <row r="46" spans="1:15" ht="67.5">
      <c r="A46" s="120">
        <v>41</v>
      </c>
      <c r="B46" s="211" t="s">
        <v>1291</v>
      </c>
      <c r="C46" s="211" t="s">
        <v>1292</v>
      </c>
      <c r="D46" s="211" t="s">
        <v>1330</v>
      </c>
      <c r="E46" s="69">
        <v>2975.4</v>
      </c>
      <c r="F46" s="328">
        <v>399.34899999999999</v>
      </c>
      <c r="G46" s="329">
        <v>316.18</v>
      </c>
      <c r="H46" s="120"/>
      <c r="I46" s="120" t="s">
        <v>2623</v>
      </c>
      <c r="J46" s="84" t="s">
        <v>1280</v>
      </c>
      <c r="K46" s="84" t="s">
        <v>194</v>
      </c>
      <c r="L46" s="120"/>
      <c r="M46" s="120"/>
      <c r="N46" s="84" t="s">
        <v>1262</v>
      </c>
      <c r="O46" s="120"/>
    </row>
    <row r="47" spans="1:15" ht="123.75">
      <c r="A47" s="120">
        <v>42</v>
      </c>
      <c r="B47" s="211" t="s">
        <v>1305</v>
      </c>
      <c r="C47" s="211" t="s">
        <v>1306</v>
      </c>
      <c r="D47" s="211" t="s">
        <v>2593</v>
      </c>
      <c r="E47" s="69">
        <v>737</v>
      </c>
      <c r="F47" s="328"/>
      <c r="G47" s="69"/>
      <c r="H47" s="120">
        <v>3383.96</v>
      </c>
      <c r="I47" s="120" t="s">
        <v>2589</v>
      </c>
      <c r="J47" s="84" t="s">
        <v>1345</v>
      </c>
      <c r="K47" s="84"/>
      <c r="L47" s="120"/>
      <c r="M47" s="120"/>
      <c r="N47" s="84" t="s">
        <v>1262</v>
      </c>
      <c r="O47" s="120"/>
    </row>
    <row r="48" spans="1:15" ht="78.75">
      <c r="A48" s="120">
        <v>43</v>
      </c>
      <c r="B48" s="211" t="s">
        <v>1307</v>
      </c>
      <c r="C48" s="211" t="s">
        <v>1308</v>
      </c>
      <c r="D48" s="211" t="s">
        <v>2594</v>
      </c>
      <c r="E48" s="69">
        <v>560</v>
      </c>
      <c r="F48" s="328"/>
      <c r="G48" s="69"/>
      <c r="H48" s="120">
        <v>3383.96</v>
      </c>
      <c r="I48" s="120" t="s">
        <v>2589</v>
      </c>
      <c r="J48" s="84" t="s">
        <v>1346</v>
      </c>
      <c r="K48" s="84"/>
      <c r="L48" s="120"/>
      <c r="M48" s="120"/>
      <c r="N48" s="84" t="s">
        <v>1262</v>
      </c>
      <c r="O48" s="120"/>
    </row>
    <row r="49" spans="1:15" ht="78.75">
      <c r="A49" s="120">
        <v>44</v>
      </c>
      <c r="B49" s="211" t="s">
        <v>1309</v>
      </c>
      <c r="C49" s="211" t="s">
        <v>1310</v>
      </c>
      <c r="D49" s="211" t="s">
        <v>2592</v>
      </c>
      <c r="E49" s="69">
        <v>222</v>
      </c>
      <c r="F49" s="328"/>
      <c r="G49" s="69"/>
      <c r="H49" s="120">
        <v>3383.96</v>
      </c>
      <c r="I49" s="120" t="s">
        <v>2590</v>
      </c>
      <c r="J49" s="84" t="s">
        <v>1347</v>
      </c>
      <c r="K49" s="84"/>
      <c r="L49" s="120"/>
      <c r="M49" s="120"/>
      <c r="N49" s="84" t="s">
        <v>1262</v>
      </c>
      <c r="O49" s="120"/>
    </row>
    <row r="50" spans="1:15" ht="100.5" customHeight="1">
      <c r="A50" s="120">
        <v>45</v>
      </c>
      <c r="B50" s="211" t="s">
        <v>1311</v>
      </c>
      <c r="C50" s="211" t="s">
        <v>1312</v>
      </c>
      <c r="D50" s="211" t="s">
        <v>2591</v>
      </c>
      <c r="E50" s="69">
        <v>557</v>
      </c>
      <c r="F50" s="328"/>
      <c r="G50" s="69"/>
      <c r="H50" s="120">
        <v>3383.96</v>
      </c>
      <c r="I50" s="120" t="s">
        <v>2590</v>
      </c>
      <c r="J50" s="84" t="s">
        <v>1348</v>
      </c>
      <c r="K50" s="84"/>
      <c r="L50" s="120"/>
      <c r="M50" s="120"/>
      <c r="N50" s="84" t="s">
        <v>1262</v>
      </c>
      <c r="O50" s="120"/>
    </row>
    <row r="51" spans="1:15" ht="63.75">
      <c r="A51" s="120">
        <v>46</v>
      </c>
      <c r="B51" s="211" t="s">
        <v>1317</v>
      </c>
      <c r="C51" s="211" t="s">
        <v>1318</v>
      </c>
      <c r="D51" s="211" t="s">
        <v>2901</v>
      </c>
      <c r="E51" s="69">
        <v>320</v>
      </c>
      <c r="F51" s="328">
        <v>679.57100000000003</v>
      </c>
      <c r="G51" s="69"/>
      <c r="H51" s="120"/>
      <c r="I51" s="186">
        <v>39050</v>
      </c>
      <c r="J51" s="84" t="s">
        <v>1281</v>
      </c>
      <c r="K51" s="84" t="s">
        <v>194</v>
      </c>
      <c r="L51" s="120"/>
      <c r="M51" s="120"/>
      <c r="N51" s="84" t="s">
        <v>1262</v>
      </c>
      <c r="O51" s="120"/>
    </row>
    <row r="52" spans="1:15" ht="63.75">
      <c r="A52" s="120">
        <v>47</v>
      </c>
      <c r="B52" s="211" t="s">
        <v>1321</v>
      </c>
      <c r="C52" s="211" t="s">
        <v>1322</v>
      </c>
      <c r="D52" s="211"/>
      <c r="E52" s="69"/>
      <c r="F52" s="328">
        <v>75.796999999999997</v>
      </c>
      <c r="G52" s="69">
        <v>73.066999999999993</v>
      </c>
      <c r="H52" s="120"/>
      <c r="I52" s="120"/>
      <c r="J52" s="84" t="s">
        <v>1350</v>
      </c>
      <c r="K52" s="84"/>
      <c r="L52" s="120"/>
      <c r="M52" s="120"/>
      <c r="N52" s="84" t="s">
        <v>1262</v>
      </c>
      <c r="O52" s="120"/>
    </row>
    <row r="53" spans="1:15" ht="76.5">
      <c r="A53" s="120">
        <v>48</v>
      </c>
      <c r="B53" s="211" t="s">
        <v>1323</v>
      </c>
      <c r="C53" s="211" t="s">
        <v>1324</v>
      </c>
      <c r="D53" s="211" t="s">
        <v>2596</v>
      </c>
      <c r="E53" s="69">
        <v>165</v>
      </c>
      <c r="F53" s="328"/>
      <c r="G53" s="69"/>
      <c r="H53" s="120">
        <v>3383.96</v>
      </c>
      <c r="I53" s="120" t="s">
        <v>2597</v>
      </c>
      <c r="J53" s="84" t="s">
        <v>1351</v>
      </c>
      <c r="K53" s="84"/>
      <c r="L53" s="120"/>
      <c r="M53" s="120"/>
      <c r="N53" s="84" t="s">
        <v>1262</v>
      </c>
      <c r="O53" s="120"/>
    </row>
    <row r="54" spans="1:15" ht="112.5">
      <c r="A54" s="120">
        <v>49</v>
      </c>
      <c r="B54" s="211" t="s">
        <v>1325</v>
      </c>
      <c r="C54" s="211" t="s">
        <v>1326</v>
      </c>
      <c r="D54" s="211" t="s">
        <v>2595</v>
      </c>
      <c r="E54" s="69">
        <v>906.5</v>
      </c>
      <c r="F54" s="328"/>
      <c r="G54" s="69"/>
      <c r="H54" s="120">
        <v>3383.96</v>
      </c>
      <c r="I54" s="120" t="s">
        <v>2597</v>
      </c>
      <c r="J54" s="84" t="s">
        <v>1351</v>
      </c>
      <c r="K54" s="84"/>
      <c r="L54" s="120"/>
      <c r="M54" s="120"/>
      <c r="N54" s="84" t="s">
        <v>1262</v>
      </c>
      <c r="O54" s="120"/>
    </row>
    <row r="55" spans="1:15" s="171" customFormat="1" ht="75.75" customHeight="1">
      <c r="A55" s="120">
        <v>50</v>
      </c>
      <c r="B55" s="211" t="s">
        <v>1328</v>
      </c>
      <c r="C55" s="211" t="s">
        <v>1329</v>
      </c>
      <c r="D55" s="211"/>
      <c r="E55" s="69"/>
      <c r="F55" s="328">
        <v>6198.8360000000002</v>
      </c>
      <c r="G55" s="69">
        <v>5838.2380000000003</v>
      </c>
      <c r="H55" s="133"/>
      <c r="I55" s="133"/>
      <c r="J55" s="84" t="s">
        <v>2985</v>
      </c>
      <c r="K55" s="123" t="s">
        <v>1355</v>
      </c>
      <c r="L55" s="133"/>
      <c r="M55" s="133"/>
      <c r="N55" s="123" t="s">
        <v>1262</v>
      </c>
      <c r="O55" s="168"/>
    </row>
    <row r="56" spans="1:15" ht="76.5">
      <c r="A56" s="120">
        <v>51</v>
      </c>
      <c r="B56" s="211" t="s">
        <v>2854</v>
      </c>
      <c r="C56" s="211" t="s">
        <v>1460</v>
      </c>
      <c r="D56" s="330" t="s">
        <v>1465</v>
      </c>
      <c r="E56" s="69">
        <v>5005.2</v>
      </c>
      <c r="F56" s="328"/>
      <c r="G56" s="69"/>
      <c r="H56" s="120">
        <v>3383.96</v>
      </c>
      <c r="I56" s="120" t="s">
        <v>2588</v>
      </c>
      <c r="J56" s="84" t="s">
        <v>1470</v>
      </c>
      <c r="K56" s="123"/>
      <c r="L56" s="120"/>
      <c r="M56" s="120"/>
      <c r="N56" s="123" t="s">
        <v>1262</v>
      </c>
      <c r="O56" s="120"/>
    </row>
    <row r="57" spans="1:15" ht="90">
      <c r="A57" s="120">
        <v>52</v>
      </c>
      <c r="B57" s="211" t="s">
        <v>1459</v>
      </c>
      <c r="C57" s="211" t="s">
        <v>1461</v>
      </c>
      <c r="D57" s="330" t="s">
        <v>1466</v>
      </c>
      <c r="E57" s="69">
        <v>3106.01</v>
      </c>
      <c r="F57" s="328"/>
      <c r="G57" s="69"/>
      <c r="H57" s="120">
        <v>3383.96</v>
      </c>
      <c r="I57" s="120" t="s">
        <v>2588</v>
      </c>
      <c r="J57" s="84" t="s">
        <v>1470</v>
      </c>
      <c r="K57" s="123"/>
      <c r="L57" s="120"/>
      <c r="M57" s="120"/>
      <c r="N57" s="123" t="s">
        <v>1262</v>
      </c>
      <c r="O57" s="120"/>
    </row>
    <row r="58" spans="1:15" ht="78.75">
      <c r="A58" s="120">
        <v>53</v>
      </c>
      <c r="B58" s="211" t="s">
        <v>1459</v>
      </c>
      <c r="C58" s="211" t="s">
        <v>1462</v>
      </c>
      <c r="D58" s="330" t="s">
        <v>1467</v>
      </c>
      <c r="E58" s="69">
        <v>1566</v>
      </c>
      <c r="F58" s="328"/>
      <c r="G58" s="69"/>
      <c r="H58" s="120">
        <v>3383.96</v>
      </c>
      <c r="I58" s="120" t="s">
        <v>2588</v>
      </c>
      <c r="J58" s="84" t="s">
        <v>1470</v>
      </c>
      <c r="K58" s="123"/>
      <c r="L58" s="120"/>
      <c r="M58" s="120"/>
      <c r="N58" s="123" t="s">
        <v>1262</v>
      </c>
      <c r="O58" s="120"/>
    </row>
    <row r="59" spans="1:15" ht="78.75">
      <c r="A59" s="120">
        <v>54</v>
      </c>
      <c r="B59" s="211" t="s">
        <v>1459</v>
      </c>
      <c r="C59" s="211" t="s">
        <v>1463</v>
      </c>
      <c r="D59" s="330" t="s">
        <v>1468</v>
      </c>
      <c r="E59" s="69">
        <v>5988</v>
      </c>
      <c r="F59" s="328"/>
      <c r="G59" s="69"/>
      <c r="H59" s="120">
        <v>5988</v>
      </c>
      <c r="I59" s="120" t="s">
        <v>2588</v>
      </c>
      <c r="J59" s="84" t="s">
        <v>1470</v>
      </c>
      <c r="K59" s="123"/>
      <c r="L59" s="120"/>
      <c r="M59" s="120"/>
      <c r="N59" s="123" t="s">
        <v>1262</v>
      </c>
      <c r="O59" s="120"/>
    </row>
    <row r="60" spans="1:15" ht="78.75">
      <c r="A60" s="120">
        <v>55</v>
      </c>
      <c r="B60" s="211" t="s">
        <v>1459</v>
      </c>
      <c r="C60" s="211" t="s">
        <v>1464</v>
      </c>
      <c r="D60" s="330" t="s">
        <v>1469</v>
      </c>
      <c r="E60" s="69">
        <v>8277</v>
      </c>
      <c r="F60" s="328"/>
      <c r="G60" s="69"/>
      <c r="H60" s="120">
        <v>3383.96</v>
      </c>
      <c r="I60" s="120" t="s">
        <v>2588</v>
      </c>
      <c r="J60" s="84" t="s">
        <v>1470</v>
      </c>
      <c r="K60" s="123"/>
      <c r="L60" s="120"/>
      <c r="M60" s="120"/>
      <c r="N60" s="123" t="s">
        <v>1262</v>
      </c>
      <c r="O60" s="120"/>
    </row>
    <row r="61" spans="1:15" ht="101.25">
      <c r="A61" s="120">
        <v>56</v>
      </c>
      <c r="B61" s="175" t="s">
        <v>1471</v>
      </c>
      <c r="C61" s="176" t="s">
        <v>1472</v>
      </c>
      <c r="D61" s="330"/>
      <c r="E61" s="69"/>
      <c r="F61" s="328">
        <v>1762270</v>
      </c>
      <c r="G61" s="69"/>
      <c r="H61" s="120"/>
      <c r="I61" s="120"/>
      <c r="J61" s="84" t="s">
        <v>1280</v>
      </c>
      <c r="K61" s="123" t="s">
        <v>300</v>
      </c>
      <c r="L61" s="120"/>
      <c r="M61" s="120"/>
      <c r="N61" s="123" t="s">
        <v>1262</v>
      </c>
      <c r="O61" s="120"/>
    </row>
    <row r="62" spans="1:15" ht="101.25">
      <c r="A62" s="120">
        <v>57</v>
      </c>
      <c r="B62" s="175" t="s">
        <v>1473</v>
      </c>
      <c r="C62" s="175" t="s">
        <v>1474</v>
      </c>
      <c r="D62" s="330"/>
      <c r="E62" s="69"/>
      <c r="F62" s="328">
        <v>1709573</v>
      </c>
      <c r="G62" s="69"/>
      <c r="H62" s="120"/>
      <c r="I62" s="120"/>
      <c r="J62" s="84" t="s">
        <v>1280</v>
      </c>
      <c r="K62" s="123" t="s">
        <v>300</v>
      </c>
      <c r="L62" s="120"/>
      <c r="M62" s="120"/>
      <c r="N62" s="123" t="s">
        <v>1262</v>
      </c>
      <c r="O62" s="120"/>
    </row>
    <row r="63" spans="1:15" ht="67.5">
      <c r="A63" s="120">
        <v>58</v>
      </c>
      <c r="B63" s="175" t="s">
        <v>1475</v>
      </c>
      <c r="C63" s="175" t="s">
        <v>1476</v>
      </c>
      <c r="D63" s="330"/>
      <c r="E63" s="69"/>
      <c r="F63" s="328">
        <v>61527</v>
      </c>
      <c r="G63" s="69"/>
      <c r="H63" s="120"/>
      <c r="I63" s="120"/>
      <c r="J63" s="84" t="s">
        <v>1280</v>
      </c>
      <c r="K63" s="123" t="s">
        <v>300</v>
      </c>
      <c r="L63" s="120"/>
      <c r="M63" s="120"/>
      <c r="N63" s="123" t="s">
        <v>1262</v>
      </c>
      <c r="O63" s="120"/>
    </row>
    <row r="64" spans="1:15" ht="63.75">
      <c r="A64" s="120">
        <v>59</v>
      </c>
      <c r="B64" s="175" t="s">
        <v>1477</v>
      </c>
      <c r="C64" s="175" t="s">
        <v>1478</v>
      </c>
      <c r="D64" s="330"/>
      <c r="E64" s="69"/>
      <c r="F64" s="328">
        <v>167409</v>
      </c>
      <c r="G64" s="69"/>
      <c r="H64" s="120"/>
      <c r="I64" s="120"/>
      <c r="J64" s="84" t="s">
        <v>1280</v>
      </c>
      <c r="K64" s="123" t="s">
        <v>300</v>
      </c>
      <c r="L64" s="120"/>
      <c r="M64" s="120"/>
      <c r="N64" s="123" t="s">
        <v>1262</v>
      </c>
      <c r="O64" s="120"/>
    </row>
    <row r="65" spans="1:15" ht="101.25">
      <c r="A65" s="120">
        <v>60</v>
      </c>
      <c r="B65" s="175" t="s">
        <v>1479</v>
      </c>
      <c r="C65" s="175" t="s">
        <v>1480</v>
      </c>
      <c r="D65" s="330"/>
      <c r="E65" s="69"/>
      <c r="F65" s="328">
        <v>719940</v>
      </c>
      <c r="G65" s="69"/>
      <c r="H65" s="120"/>
      <c r="I65" s="120"/>
      <c r="J65" s="84" t="s">
        <v>1280</v>
      </c>
      <c r="K65" s="123" t="s">
        <v>300</v>
      </c>
      <c r="L65" s="120"/>
      <c r="M65" s="120"/>
      <c r="N65" s="123" t="s">
        <v>1262</v>
      </c>
      <c r="O65" s="120"/>
    </row>
    <row r="66" spans="1:15" ht="67.5">
      <c r="A66" s="120">
        <v>61</v>
      </c>
      <c r="B66" s="175" t="s">
        <v>1481</v>
      </c>
      <c r="C66" s="175" t="s">
        <v>1482</v>
      </c>
      <c r="D66" s="330"/>
      <c r="E66" s="69"/>
      <c r="F66" s="328"/>
      <c r="G66" s="69"/>
      <c r="H66" s="120"/>
      <c r="I66" s="120"/>
      <c r="J66" s="84" t="s">
        <v>1280</v>
      </c>
      <c r="K66" s="123" t="s">
        <v>300</v>
      </c>
      <c r="L66" s="120"/>
      <c r="M66" s="120"/>
      <c r="N66" s="123" t="s">
        <v>1262</v>
      </c>
      <c r="O66" s="120"/>
    </row>
    <row r="67" spans="1:15" ht="67.5">
      <c r="A67" s="120">
        <v>62</v>
      </c>
      <c r="B67" s="175" t="s">
        <v>1483</v>
      </c>
      <c r="C67" s="175" t="s">
        <v>1484</v>
      </c>
      <c r="D67" s="330"/>
      <c r="E67" s="69"/>
      <c r="F67" s="328">
        <v>718782</v>
      </c>
      <c r="G67" s="69"/>
      <c r="H67" s="120"/>
      <c r="I67" s="120"/>
      <c r="J67" s="84" t="s">
        <v>1280</v>
      </c>
      <c r="K67" s="123" t="s">
        <v>300</v>
      </c>
      <c r="L67" s="120"/>
      <c r="M67" s="120"/>
      <c r="N67" s="123" t="s">
        <v>1262</v>
      </c>
      <c r="O67" s="120"/>
    </row>
    <row r="68" spans="1:15" ht="67.5">
      <c r="A68" s="120">
        <v>63</v>
      </c>
      <c r="B68" s="175" t="s">
        <v>1485</v>
      </c>
      <c r="C68" s="175" t="s">
        <v>1486</v>
      </c>
      <c r="D68" s="330"/>
      <c r="E68" s="69"/>
      <c r="F68" s="328">
        <v>1209237</v>
      </c>
      <c r="G68" s="69"/>
      <c r="H68" s="120"/>
      <c r="I68" s="120"/>
      <c r="J68" s="84" t="s">
        <v>1280</v>
      </c>
      <c r="K68" s="123" t="s">
        <v>300</v>
      </c>
      <c r="L68" s="120"/>
      <c r="M68" s="120"/>
      <c r="N68" s="123" t="s">
        <v>1262</v>
      </c>
      <c r="O68" s="120"/>
    </row>
    <row r="69" spans="1:15" ht="78.75">
      <c r="A69" s="120">
        <v>64</v>
      </c>
      <c r="B69" s="175" t="s">
        <v>1487</v>
      </c>
      <c r="C69" s="175" t="s">
        <v>1488</v>
      </c>
      <c r="D69" s="330"/>
      <c r="E69" s="69"/>
      <c r="F69" s="328">
        <v>1049418</v>
      </c>
      <c r="G69" s="69"/>
      <c r="H69" s="120"/>
      <c r="I69" s="120"/>
      <c r="J69" s="84" t="s">
        <v>1280</v>
      </c>
      <c r="K69" s="123" t="s">
        <v>300</v>
      </c>
      <c r="L69" s="120"/>
      <c r="M69" s="120"/>
      <c r="N69" s="123" t="s">
        <v>1262</v>
      </c>
      <c r="O69" s="120"/>
    </row>
    <row r="70" spans="1:15" ht="67.5">
      <c r="A70" s="120">
        <v>65</v>
      </c>
      <c r="B70" s="175" t="s">
        <v>1489</v>
      </c>
      <c r="C70" s="175" t="s">
        <v>1490</v>
      </c>
      <c r="D70" s="330"/>
      <c r="E70" s="69"/>
      <c r="F70" s="328">
        <v>533754</v>
      </c>
      <c r="G70" s="69"/>
      <c r="H70" s="120"/>
      <c r="I70" s="120"/>
      <c r="J70" s="84" t="s">
        <v>1280</v>
      </c>
      <c r="K70" s="123" t="s">
        <v>300</v>
      </c>
      <c r="L70" s="120"/>
      <c r="M70" s="120"/>
      <c r="N70" s="123" t="s">
        <v>1262</v>
      </c>
      <c r="O70" s="120"/>
    </row>
    <row r="71" spans="1:15" ht="67.5">
      <c r="A71" s="120">
        <v>66</v>
      </c>
      <c r="B71" s="175" t="s">
        <v>1491</v>
      </c>
      <c r="C71" s="175" t="s">
        <v>1492</v>
      </c>
      <c r="D71" s="330"/>
      <c r="E71" s="69"/>
      <c r="F71" s="328">
        <v>1223623</v>
      </c>
      <c r="G71" s="69"/>
      <c r="H71" s="120"/>
      <c r="I71" s="120"/>
      <c r="J71" s="84" t="s">
        <v>1280</v>
      </c>
      <c r="K71" s="123" t="s">
        <v>300</v>
      </c>
      <c r="L71" s="120"/>
      <c r="M71" s="123"/>
      <c r="N71" s="123" t="s">
        <v>1262</v>
      </c>
      <c r="O71" s="120"/>
    </row>
    <row r="72" spans="1:15" ht="67.5">
      <c r="A72" s="120">
        <v>67</v>
      </c>
      <c r="B72" s="175" t="s">
        <v>1493</v>
      </c>
      <c r="C72" s="175" t="s">
        <v>1494</v>
      </c>
      <c r="D72" s="330"/>
      <c r="E72" s="69"/>
      <c r="F72" s="328">
        <v>621843</v>
      </c>
      <c r="G72" s="69"/>
      <c r="H72" s="120"/>
      <c r="I72" s="120"/>
      <c r="J72" s="84" t="s">
        <v>1280</v>
      </c>
      <c r="K72" s="123" t="s">
        <v>300</v>
      </c>
      <c r="L72" s="120"/>
      <c r="M72" s="120"/>
      <c r="N72" s="123" t="s">
        <v>1262</v>
      </c>
      <c r="O72" s="120"/>
    </row>
    <row r="73" spans="1:15" ht="67.5">
      <c r="A73" s="120">
        <v>68</v>
      </c>
      <c r="B73" s="175" t="s">
        <v>1495</v>
      </c>
      <c r="C73" s="175" t="s">
        <v>1496</v>
      </c>
      <c r="D73" s="330"/>
      <c r="E73" s="69"/>
      <c r="F73" s="328">
        <v>251953</v>
      </c>
      <c r="G73" s="69"/>
      <c r="H73" s="120"/>
      <c r="I73" s="120"/>
      <c r="J73" s="84" t="s">
        <v>1280</v>
      </c>
      <c r="K73" s="123" t="s">
        <v>300</v>
      </c>
      <c r="L73" s="120"/>
      <c r="M73" s="120"/>
      <c r="N73" s="123" t="s">
        <v>1262</v>
      </c>
      <c r="O73" s="120"/>
    </row>
    <row r="74" spans="1:15" ht="67.5">
      <c r="A74" s="120">
        <v>69</v>
      </c>
      <c r="B74" s="175" t="s">
        <v>1497</v>
      </c>
      <c r="C74" s="175" t="s">
        <v>1498</v>
      </c>
      <c r="D74" s="330"/>
      <c r="E74" s="69"/>
      <c r="F74" s="328">
        <v>175553</v>
      </c>
      <c r="G74" s="69"/>
      <c r="H74" s="120"/>
      <c r="I74" s="120"/>
      <c r="J74" s="84" t="s">
        <v>1280</v>
      </c>
      <c r="K74" s="123" t="s">
        <v>300</v>
      </c>
      <c r="L74" s="120"/>
      <c r="M74" s="120"/>
      <c r="N74" s="123" t="s">
        <v>1262</v>
      </c>
      <c r="O74" s="120"/>
    </row>
    <row r="75" spans="1:15" ht="67.5">
      <c r="A75" s="120">
        <v>70</v>
      </c>
      <c r="B75" s="175" t="s">
        <v>1499</v>
      </c>
      <c r="C75" s="175" t="s">
        <v>1500</v>
      </c>
      <c r="D75" s="330"/>
      <c r="E75" s="69"/>
      <c r="F75" s="328">
        <v>145102</v>
      </c>
      <c r="G75" s="69"/>
      <c r="H75" s="120"/>
      <c r="I75" s="120"/>
      <c r="J75" s="84" t="s">
        <v>1280</v>
      </c>
      <c r="K75" s="123" t="s">
        <v>300</v>
      </c>
      <c r="L75" s="120"/>
      <c r="M75" s="120"/>
      <c r="N75" s="123" t="s">
        <v>1262</v>
      </c>
      <c r="O75" s="120"/>
    </row>
    <row r="76" spans="1:15" ht="63.75">
      <c r="A76" s="120">
        <v>71</v>
      </c>
      <c r="B76" s="175" t="s">
        <v>1501</v>
      </c>
      <c r="C76" s="175" t="s">
        <v>1502</v>
      </c>
      <c r="D76" s="330"/>
      <c r="E76" s="69"/>
      <c r="F76" s="328">
        <v>485744</v>
      </c>
      <c r="G76" s="69"/>
      <c r="H76" s="120"/>
      <c r="I76" s="120"/>
      <c r="J76" s="84" t="s">
        <v>1280</v>
      </c>
      <c r="K76" s="123" t="s">
        <v>300</v>
      </c>
      <c r="L76" s="120"/>
      <c r="M76" s="120"/>
      <c r="N76" s="123" t="s">
        <v>1262</v>
      </c>
      <c r="O76" s="120"/>
    </row>
    <row r="77" spans="1:15" ht="101.25">
      <c r="A77" s="120">
        <v>72</v>
      </c>
      <c r="B77" s="175" t="s">
        <v>1503</v>
      </c>
      <c r="C77" s="175" t="s">
        <v>1504</v>
      </c>
      <c r="D77" s="330"/>
      <c r="E77" s="69"/>
      <c r="F77" s="328">
        <v>191070</v>
      </c>
      <c r="G77" s="69"/>
      <c r="H77" s="120"/>
      <c r="I77" s="120"/>
      <c r="J77" s="84" t="s">
        <v>1280</v>
      </c>
      <c r="K77" s="123" t="s">
        <v>300</v>
      </c>
      <c r="L77" s="120"/>
      <c r="M77" s="120"/>
      <c r="N77" s="123" t="s">
        <v>1262</v>
      </c>
      <c r="O77" s="120"/>
    </row>
    <row r="78" spans="1:15" ht="78.75">
      <c r="A78" s="120">
        <v>73</v>
      </c>
      <c r="B78" s="175" t="s">
        <v>1505</v>
      </c>
      <c r="C78" s="175" t="s">
        <v>1506</v>
      </c>
      <c r="D78" s="330"/>
      <c r="E78" s="69"/>
      <c r="F78" s="328">
        <v>652660</v>
      </c>
      <c r="G78" s="69"/>
      <c r="H78" s="120"/>
      <c r="I78" s="120"/>
      <c r="J78" s="84" t="s">
        <v>1280</v>
      </c>
      <c r="K78" s="123" t="s">
        <v>300</v>
      </c>
      <c r="L78" s="120"/>
      <c r="M78" s="120"/>
      <c r="N78" s="123" t="s">
        <v>1262</v>
      </c>
      <c r="O78" s="120"/>
    </row>
    <row r="79" spans="1:15" ht="67.5">
      <c r="A79" s="120">
        <v>74</v>
      </c>
      <c r="B79" s="175" t="s">
        <v>1507</v>
      </c>
      <c r="C79" s="175" t="s">
        <v>1508</v>
      </c>
      <c r="D79" s="330"/>
      <c r="E79" s="69"/>
      <c r="F79" s="328">
        <v>210992</v>
      </c>
      <c r="G79" s="69"/>
      <c r="H79" s="120"/>
      <c r="I79" s="120"/>
      <c r="J79" s="84" t="s">
        <v>1280</v>
      </c>
      <c r="K79" s="123" t="s">
        <v>300</v>
      </c>
      <c r="L79" s="120"/>
      <c r="M79" s="120"/>
      <c r="N79" s="123" t="s">
        <v>1262</v>
      </c>
      <c r="O79" s="120"/>
    </row>
    <row r="80" spans="1:15" ht="101.25">
      <c r="A80" s="120">
        <v>75</v>
      </c>
      <c r="B80" s="211" t="s">
        <v>2015</v>
      </c>
      <c r="C80" s="211" t="s">
        <v>2016</v>
      </c>
      <c r="D80" s="211" t="s">
        <v>2017</v>
      </c>
      <c r="E80" s="69">
        <v>298</v>
      </c>
      <c r="F80" s="328">
        <v>1</v>
      </c>
      <c r="G80" s="69">
        <v>1</v>
      </c>
      <c r="H80" s="120">
        <v>256293</v>
      </c>
      <c r="I80" s="120" t="s">
        <v>2221</v>
      </c>
      <c r="J80" s="84" t="s">
        <v>2018</v>
      </c>
      <c r="K80" s="84"/>
      <c r="L80" s="120"/>
      <c r="M80" s="120"/>
      <c r="N80" s="84" t="s">
        <v>1262</v>
      </c>
      <c r="O80" s="120"/>
    </row>
    <row r="81" spans="1:16" ht="67.5">
      <c r="A81" s="120">
        <v>76</v>
      </c>
      <c r="B81" s="331" t="s">
        <v>2143</v>
      </c>
      <c r="C81" s="211" t="s">
        <v>2144</v>
      </c>
      <c r="D81" s="211" t="s">
        <v>1835</v>
      </c>
      <c r="E81" s="332">
        <v>62</v>
      </c>
      <c r="F81" s="143">
        <v>1</v>
      </c>
      <c r="G81" s="69">
        <v>1</v>
      </c>
      <c r="H81" s="120">
        <v>0</v>
      </c>
      <c r="I81" s="120" t="s">
        <v>2148</v>
      </c>
      <c r="J81" s="84" t="s">
        <v>2145</v>
      </c>
      <c r="K81" s="84"/>
      <c r="L81" s="120"/>
      <c r="M81" s="84"/>
      <c r="N81" s="222" t="s">
        <v>1262</v>
      </c>
      <c r="O81" s="120"/>
    </row>
    <row r="82" spans="1:16" ht="78.75">
      <c r="A82" s="120">
        <v>77</v>
      </c>
      <c r="B82" s="331" t="s">
        <v>2063</v>
      </c>
      <c r="C82" s="211" t="s">
        <v>2146</v>
      </c>
      <c r="D82" s="211" t="s">
        <v>2147</v>
      </c>
      <c r="E82" s="332">
        <v>182</v>
      </c>
      <c r="F82" s="143">
        <v>1</v>
      </c>
      <c r="G82" s="69">
        <v>1</v>
      </c>
      <c r="H82" s="120">
        <v>0</v>
      </c>
      <c r="I82" s="120" t="s">
        <v>2149</v>
      </c>
      <c r="J82" s="84" t="s">
        <v>2150</v>
      </c>
      <c r="K82" s="84"/>
      <c r="L82" s="120"/>
      <c r="M82" s="84"/>
      <c r="N82" s="222" t="s">
        <v>1262</v>
      </c>
      <c r="O82" s="120"/>
    </row>
    <row r="83" spans="1:16" ht="90">
      <c r="A83" s="120">
        <v>78</v>
      </c>
      <c r="B83" s="331" t="s">
        <v>2151</v>
      </c>
      <c r="C83" s="211" t="s">
        <v>2152</v>
      </c>
      <c r="D83" s="211" t="s">
        <v>1832</v>
      </c>
      <c r="E83" s="332">
        <v>391</v>
      </c>
      <c r="F83" s="143">
        <v>1</v>
      </c>
      <c r="G83" s="69">
        <v>1</v>
      </c>
      <c r="H83" s="120">
        <v>0</v>
      </c>
      <c r="I83" s="120" t="s">
        <v>2153</v>
      </c>
      <c r="J83" s="84" t="s">
        <v>2154</v>
      </c>
      <c r="K83" s="84"/>
      <c r="L83" s="120"/>
      <c r="M83" s="84"/>
      <c r="N83" s="222" t="s">
        <v>1262</v>
      </c>
      <c r="O83" s="120"/>
    </row>
    <row r="84" spans="1:16" ht="101.25">
      <c r="A84" s="120">
        <v>79</v>
      </c>
      <c r="B84" s="331" t="s">
        <v>2063</v>
      </c>
      <c r="C84" s="211" t="s">
        <v>2155</v>
      </c>
      <c r="D84" s="211" t="s">
        <v>1825</v>
      </c>
      <c r="E84" s="332">
        <v>159</v>
      </c>
      <c r="F84" s="143">
        <v>1</v>
      </c>
      <c r="G84" s="69">
        <v>1</v>
      </c>
      <c r="H84" s="120">
        <v>0</v>
      </c>
      <c r="I84" s="120" t="s">
        <v>2149</v>
      </c>
      <c r="J84" s="84"/>
      <c r="K84" s="84"/>
      <c r="L84" s="120"/>
      <c r="M84" s="84"/>
      <c r="N84" s="222" t="s">
        <v>1262</v>
      </c>
      <c r="O84" s="120"/>
    </row>
    <row r="85" spans="1:16" ht="90">
      <c r="A85" s="120">
        <v>80</v>
      </c>
      <c r="B85" s="331" t="s">
        <v>2059</v>
      </c>
      <c r="C85" s="211" t="s">
        <v>2156</v>
      </c>
      <c r="D85" s="211" t="s">
        <v>1844</v>
      </c>
      <c r="E85" s="332">
        <v>1328</v>
      </c>
      <c r="F85" s="143">
        <v>1</v>
      </c>
      <c r="G85" s="69">
        <v>1</v>
      </c>
      <c r="H85" s="120">
        <v>0</v>
      </c>
      <c r="I85" s="120" t="s">
        <v>2157</v>
      </c>
      <c r="J85" s="84" t="s">
        <v>2158</v>
      </c>
      <c r="K85" s="84"/>
      <c r="L85" s="120"/>
      <c r="M85" s="84"/>
      <c r="N85" s="222" t="s">
        <v>1262</v>
      </c>
      <c r="O85" s="120"/>
    </row>
    <row r="86" spans="1:16" ht="67.5">
      <c r="A86" s="120">
        <v>81</v>
      </c>
      <c r="B86" s="331" t="s">
        <v>2143</v>
      </c>
      <c r="C86" s="211" t="s">
        <v>2159</v>
      </c>
      <c r="D86" s="211" t="s">
        <v>1837</v>
      </c>
      <c r="E86" s="332">
        <v>122</v>
      </c>
      <c r="F86" s="143">
        <v>1</v>
      </c>
      <c r="G86" s="69">
        <v>1</v>
      </c>
      <c r="H86" s="120">
        <v>0</v>
      </c>
      <c r="I86" s="120" t="s">
        <v>2157</v>
      </c>
      <c r="J86" s="84" t="s">
        <v>2160</v>
      </c>
      <c r="K86" s="84"/>
      <c r="L86" s="120"/>
      <c r="M86" s="84"/>
      <c r="N86" s="222" t="s">
        <v>1262</v>
      </c>
      <c r="O86" s="120"/>
    </row>
    <row r="87" spans="1:16" ht="78.75">
      <c r="A87" s="120">
        <v>82</v>
      </c>
      <c r="B87" s="331" t="s">
        <v>2161</v>
      </c>
      <c r="C87" s="211" t="s">
        <v>2163</v>
      </c>
      <c r="D87" s="211" t="s">
        <v>1848</v>
      </c>
      <c r="E87" s="332">
        <v>871</v>
      </c>
      <c r="F87" s="143">
        <v>1</v>
      </c>
      <c r="G87" s="69">
        <v>1</v>
      </c>
      <c r="H87" s="120">
        <v>0</v>
      </c>
      <c r="I87" s="120" t="s">
        <v>2157</v>
      </c>
      <c r="J87" s="84" t="s">
        <v>2162</v>
      </c>
      <c r="K87" s="84"/>
      <c r="L87" s="120"/>
      <c r="M87" s="84"/>
      <c r="N87" s="222" t="s">
        <v>1262</v>
      </c>
      <c r="O87" s="120"/>
    </row>
    <row r="88" spans="1:16" ht="78.75">
      <c r="A88" s="120">
        <v>83</v>
      </c>
      <c r="B88" s="331" t="s">
        <v>2151</v>
      </c>
      <c r="C88" s="211" t="s">
        <v>2164</v>
      </c>
      <c r="D88" s="211" t="s">
        <v>2165</v>
      </c>
      <c r="E88" s="332">
        <v>572.79999999999995</v>
      </c>
      <c r="F88" s="143">
        <v>1</v>
      </c>
      <c r="G88" s="69">
        <v>1</v>
      </c>
      <c r="H88" s="120">
        <v>0</v>
      </c>
      <c r="I88" s="120" t="s">
        <v>2166</v>
      </c>
      <c r="J88" s="84" t="s">
        <v>2167</v>
      </c>
      <c r="K88" s="84"/>
      <c r="L88" s="120"/>
      <c r="M88" s="84"/>
      <c r="N88" s="222" t="s">
        <v>1262</v>
      </c>
      <c r="O88" s="120"/>
    </row>
    <row r="89" spans="1:16" ht="101.25">
      <c r="A89" s="120">
        <v>84</v>
      </c>
      <c r="B89" s="331" t="s">
        <v>2168</v>
      </c>
      <c r="C89" s="211" t="s">
        <v>2169</v>
      </c>
      <c r="D89" s="211" t="s">
        <v>2170</v>
      </c>
      <c r="E89" s="332">
        <v>730</v>
      </c>
      <c r="F89" s="143">
        <v>1</v>
      </c>
      <c r="G89" s="69">
        <v>1</v>
      </c>
      <c r="H89" s="120">
        <v>0</v>
      </c>
      <c r="I89" s="120" t="s">
        <v>2171</v>
      </c>
      <c r="J89" s="84" t="s">
        <v>2172</v>
      </c>
      <c r="K89" s="84"/>
      <c r="L89" s="120"/>
      <c r="M89" s="84"/>
      <c r="N89" s="222" t="s">
        <v>1262</v>
      </c>
      <c r="O89" s="120"/>
    </row>
    <row r="90" spans="1:16" ht="78.75">
      <c r="A90" s="120">
        <v>85</v>
      </c>
      <c r="B90" s="331" t="s">
        <v>2173</v>
      </c>
      <c r="C90" s="211" t="s">
        <v>2174</v>
      </c>
      <c r="D90" s="211" t="s">
        <v>2175</v>
      </c>
      <c r="E90" s="332">
        <v>310</v>
      </c>
      <c r="F90" s="143">
        <v>1</v>
      </c>
      <c r="G90" s="69">
        <v>1</v>
      </c>
      <c r="H90" s="120">
        <v>0</v>
      </c>
      <c r="I90" s="120" t="s">
        <v>2176</v>
      </c>
      <c r="J90" s="84" t="s">
        <v>2177</v>
      </c>
      <c r="K90" s="84"/>
      <c r="L90" s="120"/>
      <c r="M90" s="84"/>
      <c r="N90" s="222" t="s">
        <v>1262</v>
      </c>
      <c r="O90" s="120"/>
    </row>
    <row r="91" spans="1:16" ht="89.25">
      <c r="A91" s="120">
        <v>86</v>
      </c>
      <c r="B91" s="333" t="s">
        <v>2021</v>
      </c>
      <c r="C91" s="211" t="s">
        <v>2019</v>
      </c>
      <c r="D91" s="330" t="s">
        <v>2020</v>
      </c>
      <c r="E91" s="332">
        <v>960</v>
      </c>
      <c r="F91" s="143">
        <v>875787.3</v>
      </c>
      <c r="G91" s="69">
        <v>812535.93</v>
      </c>
      <c r="H91" s="120">
        <v>0</v>
      </c>
      <c r="I91" s="186">
        <v>42853</v>
      </c>
      <c r="J91" s="254" t="s">
        <v>2022</v>
      </c>
      <c r="K91" s="120"/>
      <c r="L91" s="120"/>
      <c r="M91" s="120"/>
      <c r="N91" s="222" t="s">
        <v>1262</v>
      </c>
      <c r="O91" s="120"/>
    </row>
    <row r="92" spans="1:16" ht="123.75">
      <c r="A92" s="120">
        <v>87</v>
      </c>
      <c r="B92" s="333" t="s">
        <v>2021</v>
      </c>
      <c r="C92" s="211" t="s">
        <v>2024</v>
      </c>
      <c r="D92" s="211" t="s">
        <v>2025</v>
      </c>
      <c r="E92" s="332">
        <v>80</v>
      </c>
      <c r="F92" s="143">
        <v>1</v>
      </c>
      <c r="G92" s="69">
        <v>1</v>
      </c>
      <c r="H92" s="120">
        <v>0</v>
      </c>
      <c r="I92" s="186">
        <v>42920</v>
      </c>
      <c r="J92" s="254" t="s">
        <v>2026</v>
      </c>
      <c r="K92" s="120"/>
      <c r="L92" s="120"/>
      <c r="M92" s="120"/>
      <c r="N92" s="222" t="s">
        <v>1262</v>
      </c>
      <c r="O92" s="120"/>
    </row>
    <row r="93" spans="1:16" ht="149.25" customHeight="1">
      <c r="A93" s="120">
        <v>88</v>
      </c>
      <c r="B93" s="333" t="s">
        <v>2023</v>
      </c>
      <c r="C93" s="211" t="s">
        <v>2028</v>
      </c>
      <c r="D93" s="330" t="s">
        <v>2029</v>
      </c>
      <c r="E93" s="332">
        <v>212</v>
      </c>
      <c r="F93" s="143">
        <v>1</v>
      </c>
      <c r="G93" s="69">
        <v>1</v>
      </c>
      <c r="H93" s="120">
        <v>0</v>
      </c>
      <c r="I93" s="186">
        <v>42922</v>
      </c>
      <c r="J93" s="254" t="s">
        <v>2027</v>
      </c>
      <c r="K93" s="120"/>
      <c r="L93" s="120"/>
      <c r="M93" s="120"/>
      <c r="N93" s="222" t="s">
        <v>1262</v>
      </c>
      <c r="O93" s="120"/>
    </row>
    <row r="94" spans="1:16" ht="149.25" customHeight="1">
      <c r="A94" s="120">
        <v>89</v>
      </c>
      <c r="B94" s="333" t="s">
        <v>2030</v>
      </c>
      <c r="C94" s="211" t="s">
        <v>2031</v>
      </c>
      <c r="D94" s="330" t="s">
        <v>2032</v>
      </c>
      <c r="E94" s="332">
        <v>247</v>
      </c>
      <c r="F94" s="143">
        <v>1</v>
      </c>
      <c r="G94" s="69">
        <v>1</v>
      </c>
      <c r="H94" s="120">
        <v>0</v>
      </c>
      <c r="I94" s="255">
        <v>42954</v>
      </c>
      <c r="J94" s="84" t="s">
        <v>2033</v>
      </c>
      <c r="K94" s="120"/>
      <c r="L94" s="120"/>
      <c r="M94" s="222"/>
      <c r="N94" s="222" t="s">
        <v>1262</v>
      </c>
      <c r="O94" s="120"/>
    </row>
    <row r="95" spans="1:16" ht="102">
      <c r="A95" s="120">
        <v>90</v>
      </c>
      <c r="B95" s="211" t="s">
        <v>2054</v>
      </c>
      <c r="C95" s="211" t="s">
        <v>2055</v>
      </c>
      <c r="D95" s="211" t="s">
        <v>2056</v>
      </c>
      <c r="E95" s="69">
        <v>256</v>
      </c>
      <c r="F95" s="69">
        <v>1</v>
      </c>
      <c r="G95" s="69">
        <v>1</v>
      </c>
      <c r="H95" s="120">
        <v>0</v>
      </c>
      <c r="I95" s="120" t="s">
        <v>2057</v>
      </c>
      <c r="J95" s="84" t="s">
        <v>2058</v>
      </c>
      <c r="K95" s="120"/>
      <c r="L95" s="120"/>
      <c r="M95" s="120"/>
      <c r="N95" s="222" t="s">
        <v>1262</v>
      </c>
      <c r="O95" s="120"/>
    </row>
    <row r="96" spans="1:16" s="120" customFormat="1" ht="102">
      <c r="A96" s="120">
        <v>91</v>
      </c>
      <c r="B96" s="211" t="s">
        <v>2059</v>
      </c>
      <c r="C96" s="211" t="s">
        <v>2060</v>
      </c>
      <c r="D96" s="211" t="s">
        <v>2061</v>
      </c>
      <c r="E96" s="69">
        <v>263</v>
      </c>
      <c r="F96" s="69">
        <v>1</v>
      </c>
      <c r="G96" s="69">
        <v>1</v>
      </c>
      <c r="H96" s="120">
        <v>0</v>
      </c>
      <c r="I96" s="186">
        <v>43052</v>
      </c>
      <c r="J96" s="84" t="s">
        <v>2062</v>
      </c>
      <c r="N96" s="222" t="s">
        <v>1262</v>
      </c>
      <c r="P96" s="256"/>
    </row>
    <row r="97" spans="1:15" s="147" customFormat="1" ht="123.75">
      <c r="A97" s="120">
        <v>92</v>
      </c>
      <c r="B97" s="211" t="s">
        <v>2063</v>
      </c>
      <c r="C97" s="211" t="s">
        <v>2064</v>
      </c>
      <c r="D97" s="211" t="s">
        <v>2065</v>
      </c>
      <c r="E97" s="332">
        <v>270</v>
      </c>
      <c r="F97" s="334">
        <v>1</v>
      </c>
      <c r="G97" s="332">
        <v>1</v>
      </c>
      <c r="H97" s="120">
        <v>0</v>
      </c>
      <c r="I97" s="186" t="s">
        <v>2066</v>
      </c>
      <c r="J97" s="84" t="s">
        <v>2067</v>
      </c>
      <c r="K97" s="120"/>
      <c r="L97" s="120"/>
      <c r="M97" s="120"/>
      <c r="N97" s="222" t="s">
        <v>1262</v>
      </c>
      <c r="O97" s="120"/>
    </row>
    <row r="98" spans="1:15" ht="102">
      <c r="A98" s="120">
        <v>93</v>
      </c>
      <c r="B98" s="333" t="s">
        <v>2059</v>
      </c>
      <c r="C98" s="211" t="s">
        <v>2068</v>
      </c>
      <c r="D98" s="211" t="s">
        <v>2069</v>
      </c>
      <c r="E98" s="332">
        <v>573</v>
      </c>
      <c r="F98" s="334">
        <v>1</v>
      </c>
      <c r="G98" s="332">
        <v>1</v>
      </c>
      <c r="H98" s="120">
        <v>0</v>
      </c>
      <c r="I98" s="120" t="s">
        <v>2070</v>
      </c>
      <c r="J98" s="84" t="s">
        <v>2071</v>
      </c>
      <c r="K98" s="120"/>
      <c r="L98" s="120"/>
      <c r="M98" s="120"/>
      <c r="N98" s="222" t="s">
        <v>1262</v>
      </c>
      <c r="O98" s="120"/>
    </row>
    <row r="99" spans="1:15" ht="135">
      <c r="A99" s="120">
        <v>94</v>
      </c>
      <c r="B99" s="333" t="s">
        <v>2072</v>
      </c>
      <c r="C99" s="211" t="s">
        <v>2073</v>
      </c>
      <c r="D99" s="211" t="s">
        <v>2074</v>
      </c>
      <c r="E99" s="332">
        <v>717</v>
      </c>
      <c r="F99" s="334">
        <v>1</v>
      </c>
      <c r="G99" s="332">
        <v>1</v>
      </c>
      <c r="H99" s="120">
        <v>0</v>
      </c>
      <c r="I99" s="120" t="s">
        <v>2066</v>
      </c>
      <c r="J99" s="84" t="s">
        <v>2075</v>
      </c>
      <c r="K99" s="120"/>
      <c r="L99" s="120"/>
      <c r="M99" s="120"/>
      <c r="N99" s="222" t="s">
        <v>1262</v>
      </c>
      <c r="O99" s="120"/>
    </row>
    <row r="100" spans="1:15" ht="67.5">
      <c r="A100" s="120">
        <v>95</v>
      </c>
      <c r="B100" s="211" t="s">
        <v>2063</v>
      </c>
      <c r="C100" s="211" t="s">
        <v>2076</v>
      </c>
      <c r="D100" s="211" t="s">
        <v>2077</v>
      </c>
      <c r="E100" s="332">
        <v>480</v>
      </c>
      <c r="F100" s="334">
        <v>1</v>
      </c>
      <c r="G100" s="332">
        <v>1</v>
      </c>
      <c r="H100" s="120">
        <v>0</v>
      </c>
      <c r="I100" s="120" t="s">
        <v>2078</v>
      </c>
      <c r="J100" s="254" t="s">
        <v>2079</v>
      </c>
      <c r="K100" s="120"/>
      <c r="L100" s="120"/>
      <c r="M100" s="120"/>
      <c r="N100" s="222" t="s">
        <v>1262</v>
      </c>
      <c r="O100" s="120"/>
    </row>
    <row r="101" spans="1:15" ht="102">
      <c r="A101" s="120">
        <v>96</v>
      </c>
      <c r="B101" s="272" t="s">
        <v>2059</v>
      </c>
      <c r="C101" s="272" t="s">
        <v>2098</v>
      </c>
      <c r="D101" s="272" t="s">
        <v>2099</v>
      </c>
      <c r="E101" s="312">
        <v>283</v>
      </c>
      <c r="F101" s="312">
        <v>1</v>
      </c>
      <c r="G101" s="312">
        <v>1</v>
      </c>
      <c r="H101" s="182">
        <v>2511505</v>
      </c>
      <c r="I101" s="182" t="s">
        <v>2100</v>
      </c>
      <c r="J101" s="183" t="s">
        <v>2101</v>
      </c>
      <c r="K101" s="182"/>
      <c r="L101" s="182"/>
      <c r="M101" s="182"/>
      <c r="N101" s="222" t="s">
        <v>1262</v>
      </c>
      <c r="O101" s="120"/>
    </row>
    <row r="102" spans="1:15" ht="127.5">
      <c r="A102" s="120">
        <v>97</v>
      </c>
      <c r="B102" s="211" t="s">
        <v>2192</v>
      </c>
      <c r="C102" s="211" t="s">
        <v>2193</v>
      </c>
      <c r="D102" s="211" t="s">
        <v>2194</v>
      </c>
      <c r="E102" s="332">
        <v>522</v>
      </c>
      <c r="F102" s="334">
        <v>1</v>
      </c>
      <c r="G102" s="332">
        <v>1</v>
      </c>
      <c r="H102" s="120">
        <v>0</v>
      </c>
      <c r="I102" s="186" t="s">
        <v>2195</v>
      </c>
      <c r="J102" s="84" t="s">
        <v>2199</v>
      </c>
      <c r="K102" s="120"/>
      <c r="L102" s="120"/>
      <c r="M102" s="120"/>
      <c r="N102" s="222" t="s">
        <v>1262</v>
      </c>
      <c r="O102" s="120"/>
    </row>
    <row r="103" spans="1:15" ht="127.5">
      <c r="A103" s="120">
        <v>98</v>
      </c>
      <c r="B103" s="333" t="s">
        <v>2196</v>
      </c>
      <c r="C103" s="211" t="s">
        <v>2197</v>
      </c>
      <c r="D103" s="211" t="s">
        <v>2198</v>
      </c>
      <c r="E103" s="332">
        <v>307</v>
      </c>
      <c r="F103" s="334">
        <v>1</v>
      </c>
      <c r="G103" s="332">
        <v>1</v>
      </c>
      <c r="H103" s="120">
        <v>0</v>
      </c>
      <c r="I103" s="186" t="s">
        <v>2195</v>
      </c>
      <c r="J103" s="84" t="s">
        <v>2200</v>
      </c>
      <c r="K103" s="120"/>
      <c r="L103" s="120"/>
      <c r="M103" s="120"/>
      <c r="N103" s="222" t="s">
        <v>1262</v>
      </c>
      <c r="O103" s="120"/>
    </row>
    <row r="104" spans="1:15" ht="127.5">
      <c r="A104" s="185">
        <v>99</v>
      </c>
      <c r="B104" s="333" t="s">
        <v>2201</v>
      </c>
      <c r="C104" s="211" t="s">
        <v>2202</v>
      </c>
      <c r="D104" s="211" t="s">
        <v>2203</v>
      </c>
      <c r="E104" s="332">
        <v>340</v>
      </c>
      <c r="F104" s="334">
        <v>1</v>
      </c>
      <c r="G104" s="332">
        <v>1</v>
      </c>
      <c r="H104" s="120">
        <v>0</v>
      </c>
      <c r="I104" s="186">
        <v>43146</v>
      </c>
      <c r="J104" s="84" t="s">
        <v>2204</v>
      </c>
      <c r="K104" s="120"/>
      <c r="L104" s="120"/>
      <c r="M104" s="120"/>
      <c r="N104" s="222" t="s">
        <v>1262</v>
      </c>
      <c r="O104" s="120"/>
    </row>
    <row r="105" spans="1:15" ht="127.5">
      <c r="A105" s="185">
        <v>100</v>
      </c>
      <c r="B105" s="333" t="s">
        <v>2205</v>
      </c>
      <c r="C105" s="211" t="s">
        <v>2206</v>
      </c>
      <c r="D105" s="211" t="s">
        <v>2207</v>
      </c>
      <c r="E105" s="332">
        <v>688</v>
      </c>
      <c r="F105" s="334">
        <v>1</v>
      </c>
      <c r="G105" s="332">
        <v>1</v>
      </c>
      <c r="H105" s="120">
        <v>0</v>
      </c>
      <c r="I105" s="186">
        <v>43146</v>
      </c>
      <c r="J105" s="84" t="s">
        <v>2208</v>
      </c>
      <c r="K105" s="120"/>
      <c r="L105" s="120"/>
      <c r="M105" s="120"/>
      <c r="N105" s="222" t="s">
        <v>1262</v>
      </c>
      <c r="O105" s="120"/>
    </row>
    <row r="106" spans="1:15" ht="127.5">
      <c r="A106" s="185">
        <v>101</v>
      </c>
      <c r="B106" s="175" t="s">
        <v>2209</v>
      </c>
      <c r="C106" s="175" t="s">
        <v>2210</v>
      </c>
      <c r="D106" s="175" t="s">
        <v>2211</v>
      </c>
      <c r="E106" s="332">
        <v>483</v>
      </c>
      <c r="F106" s="334">
        <v>1</v>
      </c>
      <c r="G106" s="332">
        <v>1</v>
      </c>
      <c r="H106" s="120">
        <v>3383.96</v>
      </c>
      <c r="I106" s="120" t="s">
        <v>2212</v>
      </c>
      <c r="J106" s="84" t="s">
        <v>2213</v>
      </c>
      <c r="K106" s="120"/>
      <c r="L106" s="120"/>
      <c r="M106" s="120"/>
      <c r="N106" s="222" t="s">
        <v>1262</v>
      </c>
      <c r="O106" s="120"/>
    </row>
    <row r="107" spans="1:15" ht="127.5">
      <c r="A107" s="185">
        <v>102</v>
      </c>
      <c r="B107" s="175" t="s">
        <v>2140</v>
      </c>
      <c r="C107" s="175" t="s">
        <v>2265</v>
      </c>
      <c r="D107" s="175" t="s">
        <v>2266</v>
      </c>
      <c r="E107" s="332">
        <v>672</v>
      </c>
      <c r="F107" s="334">
        <v>1</v>
      </c>
      <c r="G107" s="332">
        <v>1</v>
      </c>
      <c r="H107" s="185">
        <v>3383.96</v>
      </c>
      <c r="I107" s="261" t="s">
        <v>2267</v>
      </c>
      <c r="J107" s="84" t="s">
        <v>2268</v>
      </c>
      <c r="K107" s="120"/>
      <c r="L107" s="120"/>
      <c r="M107" s="120"/>
      <c r="N107" s="222" t="s">
        <v>1262</v>
      </c>
      <c r="O107" s="120"/>
    </row>
    <row r="108" spans="1:15" ht="140.25">
      <c r="A108" s="185">
        <v>103</v>
      </c>
      <c r="B108" s="175" t="s">
        <v>2054</v>
      </c>
      <c r="C108" s="175" t="s">
        <v>2326</v>
      </c>
      <c r="D108" s="175" t="s">
        <v>2327</v>
      </c>
      <c r="E108" s="332">
        <v>885</v>
      </c>
      <c r="F108" s="334">
        <v>1</v>
      </c>
      <c r="G108" s="332">
        <v>1</v>
      </c>
      <c r="H108" s="185">
        <v>0</v>
      </c>
      <c r="I108" s="261" t="s">
        <v>2328</v>
      </c>
      <c r="J108" s="84" t="s">
        <v>2329</v>
      </c>
      <c r="K108" s="120"/>
      <c r="L108" s="120"/>
      <c r="M108" s="120"/>
      <c r="N108" s="222" t="s">
        <v>1262</v>
      </c>
      <c r="O108" s="120"/>
    </row>
    <row r="109" spans="1:15" ht="114.75">
      <c r="A109" s="185">
        <v>104</v>
      </c>
      <c r="B109" s="270" t="s">
        <v>2059</v>
      </c>
      <c r="C109" s="270" t="s">
        <v>2330</v>
      </c>
      <c r="D109" s="270" t="s">
        <v>2331</v>
      </c>
      <c r="E109" s="335">
        <v>194</v>
      </c>
      <c r="F109" s="336">
        <v>1</v>
      </c>
      <c r="G109" s="335">
        <v>1</v>
      </c>
      <c r="H109" s="265">
        <v>0</v>
      </c>
      <c r="I109" s="266" t="s">
        <v>2332</v>
      </c>
      <c r="J109" s="183" t="s">
        <v>2333</v>
      </c>
      <c r="K109" s="182"/>
      <c r="L109" s="182"/>
      <c r="M109" s="182"/>
      <c r="N109" s="258" t="s">
        <v>1262</v>
      </c>
      <c r="O109" s="182"/>
    </row>
    <row r="110" spans="1:15" s="182" customFormat="1" ht="114.75">
      <c r="A110" s="185">
        <v>105</v>
      </c>
      <c r="B110" s="270" t="s">
        <v>2351</v>
      </c>
      <c r="C110" s="270" t="s">
        <v>2352</v>
      </c>
      <c r="D110" s="270" t="s">
        <v>2353</v>
      </c>
      <c r="E110" s="335">
        <v>1065</v>
      </c>
      <c r="F110" s="336">
        <v>1</v>
      </c>
      <c r="G110" s="335">
        <v>1</v>
      </c>
      <c r="H110" s="265">
        <v>0</v>
      </c>
      <c r="I110" s="266" t="s">
        <v>2354</v>
      </c>
      <c r="J110" s="183" t="s">
        <v>2358</v>
      </c>
      <c r="N110" s="258" t="s">
        <v>1262</v>
      </c>
    </row>
    <row r="111" spans="1:15" s="120" customFormat="1" ht="135">
      <c r="A111" s="120">
        <v>106</v>
      </c>
      <c r="B111" s="211" t="s">
        <v>2359</v>
      </c>
      <c r="C111" s="211" t="s">
        <v>2360</v>
      </c>
      <c r="D111" s="211" t="s">
        <v>2361</v>
      </c>
      <c r="E111" s="211">
        <v>430</v>
      </c>
      <c r="F111" s="211">
        <v>1</v>
      </c>
      <c r="G111" s="211">
        <v>1</v>
      </c>
      <c r="H111" s="140">
        <v>0</v>
      </c>
      <c r="I111" s="140" t="s">
        <v>2362</v>
      </c>
      <c r="J111" s="140" t="s">
        <v>2363</v>
      </c>
      <c r="K111" s="140"/>
      <c r="L111" s="140"/>
      <c r="M111" s="140"/>
      <c r="N111" s="222" t="s">
        <v>1262</v>
      </c>
      <c r="O111" s="140"/>
    </row>
    <row r="112" spans="1:15" s="147" customFormat="1" ht="180">
      <c r="A112" s="185">
        <v>107</v>
      </c>
      <c r="B112" s="175" t="s">
        <v>2369</v>
      </c>
      <c r="C112" s="175" t="s">
        <v>2370</v>
      </c>
      <c r="D112" s="175" t="s">
        <v>2371</v>
      </c>
      <c r="E112" s="310">
        <v>220</v>
      </c>
      <c r="F112" s="211"/>
      <c r="G112" s="310">
        <v>110220</v>
      </c>
      <c r="H112" s="140">
        <v>0</v>
      </c>
      <c r="I112" s="140" t="s">
        <v>2372</v>
      </c>
      <c r="J112" s="84" t="s">
        <v>2373</v>
      </c>
      <c r="K112" s="140"/>
      <c r="L112" s="140"/>
      <c r="M112" s="140"/>
      <c r="N112" s="222" t="s">
        <v>1262</v>
      </c>
      <c r="O112" s="140"/>
    </row>
    <row r="113" spans="1:15" s="147" customFormat="1" ht="168.75">
      <c r="A113" s="120">
        <v>108</v>
      </c>
      <c r="B113" s="175" t="s">
        <v>2054</v>
      </c>
      <c r="C113" s="175" t="s">
        <v>2380</v>
      </c>
      <c r="D113" s="330" t="s">
        <v>2381</v>
      </c>
      <c r="E113" s="332">
        <v>450</v>
      </c>
      <c r="F113" s="143"/>
      <c r="G113" s="69"/>
      <c r="H113" s="185">
        <v>1</v>
      </c>
      <c r="I113" s="120" t="s">
        <v>2383</v>
      </c>
      <c r="J113" s="84" t="s">
        <v>2382</v>
      </c>
      <c r="K113" s="123"/>
      <c r="L113" s="84"/>
      <c r="M113" s="120"/>
      <c r="N113" s="222" t="s">
        <v>1262</v>
      </c>
      <c r="O113" s="120"/>
    </row>
    <row r="114" spans="1:15" s="147" customFormat="1" ht="165.75">
      <c r="A114" s="120">
        <v>109</v>
      </c>
      <c r="B114" s="175" t="s">
        <v>2398</v>
      </c>
      <c r="C114" s="175" t="s">
        <v>2399</v>
      </c>
      <c r="D114" s="330" t="s">
        <v>2400</v>
      </c>
      <c r="E114" s="332">
        <v>1588.5</v>
      </c>
      <c r="F114" s="143"/>
      <c r="G114" s="69">
        <v>1284400</v>
      </c>
      <c r="H114" s="185">
        <v>3383.96</v>
      </c>
      <c r="I114" s="120" t="s">
        <v>2486</v>
      </c>
      <c r="J114" s="84" t="s">
        <v>2401</v>
      </c>
      <c r="K114" s="84"/>
      <c r="L114" s="84"/>
      <c r="M114" s="120"/>
      <c r="N114" s="222" t="s">
        <v>1262</v>
      </c>
      <c r="O114" s="120"/>
    </row>
    <row r="115" spans="1:15" s="147" customFormat="1" ht="114.75">
      <c r="A115" s="120">
        <v>110</v>
      </c>
      <c r="B115" s="175" t="s">
        <v>2407</v>
      </c>
      <c r="C115" s="175" t="s">
        <v>2408</v>
      </c>
      <c r="D115" s="330" t="s">
        <v>2409</v>
      </c>
      <c r="E115" s="332">
        <v>524</v>
      </c>
      <c r="F115" s="143"/>
      <c r="G115" s="69"/>
      <c r="H115" s="185">
        <v>1</v>
      </c>
      <c r="I115" s="185" t="s">
        <v>2410</v>
      </c>
      <c r="J115" s="84" t="s">
        <v>2411</v>
      </c>
      <c r="K115" s="84"/>
      <c r="L115" s="84"/>
      <c r="M115" s="120"/>
      <c r="N115" s="222" t="s">
        <v>1262</v>
      </c>
      <c r="O115" s="120"/>
    </row>
    <row r="116" spans="1:15" s="147" customFormat="1" ht="114.75">
      <c r="A116" s="120">
        <v>111</v>
      </c>
      <c r="B116" s="175" t="s">
        <v>2412</v>
      </c>
      <c r="C116" s="175" t="s">
        <v>2413</v>
      </c>
      <c r="D116" s="330" t="s">
        <v>2414</v>
      </c>
      <c r="E116" s="332">
        <v>206</v>
      </c>
      <c r="F116" s="143"/>
      <c r="G116" s="69"/>
      <c r="H116" s="185">
        <v>3383.96</v>
      </c>
      <c r="I116" s="185" t="s">
        <v>2415</v>
      </c>
      <c r="J116" s="84" t="s">
        <v>2416</v>
      </c>
      <c r="K116" s="84"/>
      <c r="L116" s="84"/>
      <c r="M116" s="120"/>
      <c r="N116" s="222" t="s">
        <v>1262</v>
      </c>
      <c r="O116" s="120"/>
    </row>
    <row r="117" spans="1:15" s="147" customFormat="1" ht="67.5">
      <c r="A117" s="120">
        <v>112</v>
      </c>
      <c r="B117" s="175" t="s">
        <v>2564</v>
      </c>
      <c r="C117" s="175" t="s">
        <v>2565</v>
      </c>
      <c r="D117" s="330" t="s">
        <v>2566</v>
      </c>
      <c r="E117" s="332">
        <v>640</v>
      </c>
      <c r="F117" s="143"/>
      <c r="G117" s="69"/>
      <c r="H117" s="185">
        <v>1</v>
      </c>
      <c r="I117" s="120" t="s">
        <v>1285</v>
      </c>
      <c r="J117" s="84" t="s">
        <v>1280</v>
      </c>
      <c r="K117" s="84" t="s">
        <v>317</v>
      </c>
      <c r="L117" s="84"/>
      <c r="M117" s="120"/>
      <c r="N117" s="222" t="s">
        <v>1262</v>
      </c>
      <c r="O117" s="120"/>
    </row>
    <row r="118" spans="1:15" s="147" customFormat="1" ht="56.25">
      <c r="A118" s="182">
        <v>113</v>
      </c>
      <c r="B118" s="270" t="s">
        <v>2564</v>
      </c>
      <c r="C118" s="270" t="s">
        <v>2567</v>
      </c>
      <c r="D118" s="337" t="s">
        <v>2568</v>
      </c>
      <c r="E118" s="335">
        <v>820</v>
      </c>
      <c r="F118" s="338"/>
      <c r="G118" s="312"/>
      <c r="H118" s="265">
        <v>1</v>
      </c>
      <c r="I118" s="182" t="s">
        <v>1285</v>
      </c>
      <c r="J118" s="183" t="s">
        <v>1280</v>
      </c>
      <c r="K118" s="183" t="s">
        <v>317</v>
      </c>
      <c r="L118" s="183"/>
      <c r="M118" s="182"/>
      <c r="N118" s="258" t="s">
        <v>1262</v>
      </c>
      <c r="O118" s="182"/>
    </row>
    <row r="119" spans="1:15" s="147" customFormat="1" ht="56.25">
      <c r="A119" s="120">
        <v>114</v>
      </c>
      <c r="B119" s="175" t="s">
        <v>2564</v>
      </c>
      <c r="C119" s="175" t="s">
        <v>2569</v>
      </c>
      <c r="D119" s="330" t="s">
        <v>2573</v>
      </c>
      <c r="E119" s="332">
        <v>340</v>
      </c>
      <c r="F119" s="143"/>
      <c r="G119" s="69"/>
      <c r="H119" s="185">
        <v>1</v>
      </c>
      <c r="I119" s="120" t="s">
        <v>1285</v>
      </c>
      <c r="J119" s="84" t="s">
        <v>1280</v>
      </c>
      <c r="K119" s="84" t="s">
        <v>317</v>
      </c>
      <c r="L119" s="84"/>
      <c r="M119" s="120"/>
      <c r="N119" s="222" t="s">
        <v>1262</v>
      </c>
      <c r="O119" s="120"/>
    </row>
    <row r="120" spans="1:15" s="147" customFormat="1" ht="56.25">
      <c r="A120" s="120">
        <v>115</v>
      </c>
      <c r="B120" s="175" t="s">
        <v>2564</v>
      </c>
      <c r="C120" s="175" t="s">
        <v>2625</v>
      </c>
      <c r="D120" s="330" t="s">
        <v>2644</v>
      </c>
      <c r="E120" s="332">
        <v>2696</v>
      </c>
      <c r="F120" s="143"/>
      <c r="G120" s="69"/>
      <c r="H120" s="185">
        <v>1</v>
      </c>
      <c r="I120" s="120" t="s">
        <v>1285</v>
      </c>
      <c r="J120" s="84" t="s">
        <v>1280</v>
      </c>
      <c r="K120" s="84" t="s">
        <v>194</v>
      </c>
      <c r="L120" s="84"/>
      <c r="M120" s="120"/>
      <c r="N120" s="222" t="s">
        <v>1262</v>
      </c>
      <c r="O120" s="120"/>
    </row>
    <row r="121" spans="1:15" s="147" customFormat="1" ht="56.25">
      <c r="A121" s="120">
        <v>116</v>
      </c>
      <c r="B121" s="175" t="s">
        <v>2564</v>
      </c>
      <c r="C121" s="175" t="s">
        <v>2406</v>
      </c>
      <c r="D121" s="330" t="s">
        <v>2645</v>
      </c>
      <c r="E121" s="332">
        <v>884.5</v>
      </c>
      <c r="F121" s="143"/>
      <c r="G121" s="69"/>
      <c r="H121" s="185">
        <v>1</v>
      </c>
      <c r="I121" s="120" t="s">
        <v>1285</v>
      </c>
      <c r="J121" s="84" t="s">
        <v>1280</v>
      </c>
      <c r="K121" s="84" t="s">
        <v>194</v>
      </c>
      <c r="L121" s="84"/>
      <c r="M121" s="120"/>
      <c r="N121" s="222" t="s">
        <v>1262</v>
      </c>
      <c r="O121" s="120"/>
    </row>
    <row r="122" spans="1:15" s="147" customFormat="1" ht="114.75">
      <c r="A122" s="120">
        <v>117</v>
      </c>
      <c r="B122" s="175" t="s">
        <v>2646</v>
      </c>
      <c r="C122" s="175" t="s">
        <v>2647</v>
      </c>
      <c r="D122" s="330" t="s">
        <v>2648</v>
      </c>
      <c r="E122" s="332">
        <v>142</v>
      </c>
      <c r="F122" s="143"/>
      <c r="G122" s="69"/>
      <c r="H122" s="185">
        <v>0</v>
      </c>
      <c r="I122" s="120" t="s">
        <v>2650</v>
      </c>
      <c r="J122" s="84" t="s">
        <v>2649</v>
      </c>
      <c r="K122" s="84"/>
      <c r="L122" s="84"/>
      <c r="M122" s="120"/>
      <c r="N122" s="222" t="s">
        <v>1262</v>
      </c>
      <c r="O122" s="120"/>
    </row>
    <row r="123" spans="1:15" s="147" customFormat="1" ht="135">
      <c r="A123" s="277">
        <v>118</v>
      </c>
      <c r="B123" s="278" t="s">
        <v>2700</v>
      </c>
      <c r="C123" s="278" t="s">
        <v>2651</v>
      </c>
      <c r="D123" s="339" t="s">
        <v>2652</v>
      </c>
      <c r="E123" s="340">
        <v>607</v>
      </c>
      <c r="F123" s="341"/>
      <c r="G123" s="342"/>
      <c r="H123" s="277">
        <v>3383.96</v>
      </c>
      <c r="I123" s="273" t="s">
        <v>2654</v>
      </c>
      <c r="J123" s="279" t="s">
        <v>2653</v>
      </c>
      <c r="K123" s="279"/>
      <c r="L123" s="279"/>
      <c r="M123" s="273"/>
      <c r="N123" s="280" t="s">
        <v>1262</v>
      </c>
      <c r="O123" s="273"/>
    </row>
    <row r="124" spans="1:15" s="147" customFormat="1" ht="146.25">
      <c r="A124" s="185">
        <v>119</v>
      </c>
      <c r="B124" s="175" t="s">
        <v>2696</v>
      </c>
      <c r="C124" s="278" t="s">
        <v>2697</v>
      </c>
      <c r="D124" s="339" t="s">
        <v>2698</v>
      </c>
      <c r="E124" s="332">
        <v>168</v>
      </c>
      <c r="F124" s="143"/>
      <c r="G124" s="69"/>
      <c r="H124" s="185">
        <v>1</v>
      </c>
      <c r="I124" s="186">
        <v>43888</v>
      </c>
      <c r="J124" s="279" t="s">
        <v>2699</v>
      </c>
      <c r="K124" s="84"/>
      <c r="L124" s="84"/>
      <c r="M124" s="120"/>
      <c r="N124" s="280" t="s">
        <v>1262</v>
      </c>
      <c r="O124" s="120"/>
    </row>
    <row r="125" spans="1:15" s="147" customFormat="1" ht="165.75">
      <c r="A125" s="185">
        <v>120</v>
      </c>
      <c r="B125" s="175" t="s">
        <v>2143</v>
      </c>
      <c r="C125" s="175" t="s">
        <v>2733</v>
      </c>
      <c r="D125" s="330" t="s">
        <v>2734</v>
      </c>
      <c r="E125" s="332">
        <v>165</v>
      </c>
      <c r="F125" s="143"/>
      <c r="G125" s="69"/>
      <c r="H125" s="185">
        <v>1</v>
      </c>
      <c r="I125" s="186" t="s">
        <v>2740</v>
      </c>
      <c r="J125" s="84" t="s">
        <v>2735</v>
      </c>
      <c r="K125" s="84"/>
      <c r="L125" s="84"/>
      <c r="M125" s="120"/>
      <c r="N125" s="280" t="s">
        <v>1262</v>
      </c>
      <c r="O125" s="120"/>
    </row>
    <row r="126" spans="1:15" s="147" customFormat="1" ht="123.75">
      <c r="A126" s="185">
        <v>121</v>
      </c>
      <c r="B126" s="175" t="s">
        <v>2741</v>
      </c>
      <c r="C126" s="175" t="s">
        <v>2742</v>
      </c>
      <c r="D126" s="175" t="s">
        <v>2743</v>
      </c>
      <c r="E126" s="332">
        <v>416000</v>
      </c>
      <c r="F126" s="143"/>
      <c r="G126" s="69"/>
      <c r="H126" s="185">
        <v>1</v>
      </c>
      <c r="I126" s="186" t="s">
        <v>2744</v>
      </c>
      <c r="J126" s="279" t="s">
        <v>2745</v>
      </c>
      <c r="K126" s="84"/>
      <c r="L126" s="84"/>
      <c r="M126" s="120"/>
      <c r="N126" s="280" t="s">
        <v>1262</v>
      </c>
      <c r="O126" s="120"/>
    </row>
    <row r="127" spans="1:15" s="147" customFormat="1" ht="102">
      <c r="A127" s="185">
        <v>122</v>
      </c>
      <c r="B127" s="175" t="s">
        <v>2747</v>
      </c>
      <c r="C127" s="175" t="s">
        <v>2748</v>
      </c>
      <c r="D127" s="343" t="s">
        <v>2771</v>
      </c>
      <c r="E127" s="310">
        <v>52</v>
      </c>
      <c r="F127" s="143"/>
      <c r="G127" s="69"/>
      <c r="H127" s="185">
        <v>1</v>
      </c>
      <c r="I127" s="186" t="s">
        <v>2753</v>
      </c>
      <c r="J127" s="279" t="s">
        <v>2751</v>
      </c>
      <c r="K127" s="84"/>
      <c r="L127" s="84"/>
      <c r="M127" s="120"/>
      <c r="N127" s="280" t="s">
        <v>1262</v>
      </c>
      <c r="O127" s="120"/>
    </row>
    <row r="128" spans="1:15" s="147" customFormat="1" ht="180">
      <c r="A128" s="185">
        <v>123</v>
      </c>
      <c r="B128" s="175" t="s">
        <v>2747</v>
      </c>
      <c r="C128" s="175" t="s">
        <v>2749</v>
      </c>
      <c r="D128" s="175" t="s">
        <v>2750</v>
      </c>
      <c r="E128" s="310">
        <v>161</v>
      </c>
      <c r="F128" s="143"/>
      <c r="G128" s="69"/>
      <c r="H128" s="185">
        <v>1</v>
      </c>
      <c r="I128" s="186" t="s">
        <v>2753</v>
      </c>
      <c r="J128" s="279" t="s">
        <v>2752</v>
      </c>
      <c r="K128" s="84"/>
      <c r="L128" s="84"/>
      <c r="M128" s="120"/>
      <c r="N128" s="280" t="s">
        <v>1262</v>
      </c>
      <c r="O128" s="120"/>
    </row>
    <row r="129" spans="1:15" s="147" customFormat="1" ht="191.25">
      <c r="A129" s="185">
        <v>124</v>
      </c>
      <c r="B129" s="175" t="s">
        <v>2754</v>
      </c>
      <c r="C129" s="175" t="s">
        <v>2755</v>
      </c>
      <c r="D129" s="175" t="s">
        <v>2756</v>
      </c>
      <c r="E129" s="310">
        <v>246</v>
      </c>
      <c r="F129" s="143"/>
      <c r="G129" s="69"/>
      <c r="H129" s="185">
        <v>1</v>
      </c>
      <c r="I129" s="186" t="s">
        <v>2757</v>
      </c>
      <c r="J129" s="279" t="s">
        <v>2758</v>
      </c>
      <c r="K129" s="84"/>
      <c r="L129" s="84"/>
      <c r="M129" s="120"/>
      <c r="N129" s="280" t="s">
        <v>1262</v>
      </c>
      <c r="O129" s="120"/>
    </row>
    <row r="130" spans="1:15" s="147" customFormat="1" ht="123.75">
      <c r="A130" s="185">
        <v>125</v>
      </c>
      <c r="B130" s="175" t="s">
        <v>2747</v>
      </c>
      <c r="C130" s="175" t="s">
        <v>2759</v>
      </c>
      <c r="D130" s="175" t="s">
        <v>2760</v>
      </c>
      <c r="E130" s="310">
        <v>71</v>
      </c>
      <c r="F130" s="143"/>
      <c r="G130" s="69"/>
      <c r="H130" s="185">
        <v>1</v>
      </c>
      <c r="I130" s="186" t="s">
        <v>2761</v>
      </c>
      <c r="J130" s="279" t="s">
        <v>2762</v>
      </c>
      <c r="K130" s="84"/>
      <c r="L130" s="84"/>
      <c r="M130" s="120"/>
      <c r="N130" s="280" t="s">
        <v>1262</v>
      </c>
      <c r="O130" s="120"/>
    </row>
    <row r="131" spans="1:15" s="147" customFormat="1" ht="102">
      <c r="A131" s="185">
        <v>126</v>
      </c>
      <c r="B131" s="175" t="s">
        <v>2763</v>
      </c>
      <c r="C131" s="175" t="s">
        <v>2764</v>
      </c>
      <c r="D131" s="175" t="s">
        <v>2765</v>
      </c>
      <c r="E131" s="310">
        <v>391</v>
      </c>
      <c r="F131" s="143"/>
      <c r="G131" s="69"/>
      <c r="H131" s="185">
        <v>1</v>
      </c>
      <c r="I131" s="186" t="s">
        <v>2761</v>
      </c>
      <c r="J131" s="279" t="s">
        <v>2766</v>
      </c>
      <c r="K131" s="84"/>
      <c r="L131" s="84"/>
      <c r="M131" s="120"/>
      <c r="N131" s="280" t="s">
        <v>1262</v>
      </c>
      <c r="O131" s="120"/>
    </row>
    <row r="132" spans="1:15" s="147" customFormat="1" ht="135">
      <c r="A132" s="185">
        <v>127</v>
      </c>
      <c r="B132" s="270" t="s">
        <v>2767</v>
      </c>
      <c r="C132" s="270" t="s">
        <v>2768</v>
      </c>
      <c r="D132" s="270" t="s">
        <v>2769</v>
      </c>
      <c r="E132" s="344">
        <v>550</v>
      </c>
      <c r="F132" s="143"/>
      <c r="G132" s="69"/>
      <c r="H132" s="185">
        <v>1</v>
      </c>
      <c r="I132" s="186" t="s">
        <v>2761</v>
      </c>
      <c r="J132" s="279" t="s">
        <v>2770</v>
      </c>
      <c r="K132" s="84"/>
      <c r="L132" s="84"/>
      <c r="M132" s="120"/>
      <c r="N132" s="280" t="s">
        <v>1262</v>
      </c>
      <c r="O132" s="120"/>
    </row>
    <row r="133" spans="1:15" s="147" customFormat="1" ht="112.5">
      <c r="A133" s="185">
        <v>128</v>
      </c>
      <c r="B133" s="175" t="s">
        <v>2772</v>
      </c>
      <c r="C133" s="175" t="s">
        <v>2773</v>
      </c>
      <c r="D133" s="175" t="s">
        <v>2774</v>
      </c>
      <c r="E133" s="310">
        <v>237</v>
      </c>
      <c r="F133" s="143"/>
      <c r="G133" s="69"/>
      <c r="H133" s="185">
        <v>1</v>
      </c>
      <c r="I133" s="186" t="s">
        <v>2775</v>
      </c>
      <c r="J133" s="279" t="s">
        <v>2776</v>
      </c>
      <c r="K133" s="84"/>
      <c r="L133" s="84"/>
      <c r="M133" s="120"/>
      <c r="N133" s="280" t="s">
        <v>1262</v>
      </c>
      <c r="O133" s="120"/>
    </row>
    <row r="134" spans="1:15" s="147" customFormat="1" ht="146.25">
      <c r="A134" s="185">
        <v>129</v>
      </c>
      <c r="B134" s="175" t="s">
        <v>2777</v>
      </c>
      <c r="C134" s="175" t="s">
        <v>2778</v>
      </c>
      <c r="D134" s="175" t="s">
        <v>2779</v>
      </c>
      <c r="E134" s="310">
        <v>182</v>
      </c>
      <c r="F134" s="143"/>
      <c r="G134" s="69"/>
      <c r="H134" s="185">
        <v>1</v>
      </c>
      <c r="I134" s="186" t="s">
        <v>2775</v>
      </c>
      <c r="J134" s="279" t="s">
        <v>2780</v>
      </c>
      <c r="K134" s="84"/>
      <c r="L134" s="84"/>
      <c r="M134" s="120"/>
      <c r="N134" s="280" t="s">
        <v>1262</v>
      </c>
      <c r="O134" s="120"/>
    </row>
    <row r="135" spans="1:15" s="147" customFormat="1" ht="356.25">
      <c r="A135" s="185">
        <v>130</v>
      </c>
      <c r="B135" s="175" t="s">
        <v>2786</v>
      </c>
      <c r="C135" s="175" t="s">
        <v>2787</v>
      </c>
      <c r="D135" s="175" t="s">
        <v>2788</v>
      </c>
      <c r="E135" s="310">
        <v>1.8</v>
      </c>
      <c r="F135" s="143"/>
      <c r="G135" s="69"/>
      <c r="H135" s="185">
        <v>1</v>
      </c>
      <c r="I135" s="186" t="s">
        <v>2789</v>
      </c>
      <c r="J135" s="289" t="s">
        <v>2790</v>
      </c>
      <c r="K135" s="84"/>
      <c r="L135" s="84"/>
      <c r="M135" s="120"/>
      <c r="N135" s="280" t="s">
        <v>1262</v>
      </c>
      <c r="O135" s="120"/>
    </row>
    <row r="136" spans="1:15" s="147" customFormat="1" ht="229.5">
      <c r="A136" s="185">
        <v>131</v>
      </c>
      <c r="B136" s="270" t="s">
        <v>2791</v>
      </c>
      <c r="C136" s="270" t="s">
        <v>2792</v>
      </c>
      <c r="D136" s="270" t="s">
        <v>2793</v>
      </c>
      <c r="E136" s="344">
        <v>210</v>
      </c>
      <c r="F136" s="143"/>
      <c r="G136" s="69"/>
      <c r="H136" s="185">
        <v>1</v>
      </c>
      <c r="I136" s="186" t="s">
        <v>2794</v>
      </c>
      <c r="J136" s="84" t="s">
        <v>2795</v>
      </c>
      <c r="K136" s="84"/>
      <c r="L136" s="84"/>
      <c r="M136" s="120"/>
      <c r="N136" s="280" t="s">
        <v>1262</v>
      </c>
      <c r="O136" s="120"/>
    </row>
    <row r="137" spans="1:15" s="147" customFormat="1" ht="229.5">
      <c r="A137" s="185">
        <v>132</v>
      </c>
      <c r="B137" s="270" t="s">
        <v>2803</v>
      </c>
      <c r="C137" s="270" t="s">
        <v>2804</v>
      </c>
      <c r="D137" s="270" t="s">
        <v>2805</v>
      </c>
      <c r="E137" s="344">
        <v>227</v>
      </c>
      <c r="F137" s="143"/>
      <c r="G137" s="69"/>
      <c r="H137" s="185">
        <v>1</v>
      </c>
      <c r="I137" s="186" t="s">
        <v>2806</v>
      </c>
      <c r="J137" s="84" t="s">
        <v>2807</v>
      </c>
      <c r="K137" s="84"/>
      <c r="L137" s="84"/>
      <c r="M137" s="120"/>
      <c r="N137" s="280" t="s">
        <v>1262</v>
      </c>
      <c r="O137" s="120"/>
    </row>
    <row r="138" spans="1:15" s="147" customFormat="1" ht="229.5">
      <c r="A138" s="185">
        <v>133</v>
      </c>
      <c r="B138" s="175" t="s">
        <v>2808</v>
      </c>
      <c r="C138" s="175" t="s">
        <v>2809</v>
      </c>
      <c r="D138" s="175" t="s">
        <v>2810</v>
      </c>
      <c r="E138" s="310">
        <v>300</v>
      </c>
      <c r="F138" s="143"/>
      <c r="G138" s="69"/>
      <c r="H138" s="185">
        <v>1</v>
      </c>
      <c r="I138" s="186" t="s">
        <v>2811</v>
      </c>
      <c r="J138" s="84" t="s">
        <v>2812</v>
      </c>
      <c r="K138" s="84"/>
      <c r="L138" s="84"/>
      <c r="M138" s="120"/>
      <c r="N138" s="280" t="s">
        <v>1262</v>
      </c>
      <c r="O138" s="120"/>
    </row>
    <row r="139" spans="1:15" s="147" customFormat="1" ht="229.5">
      <c r="A139" s="185">
        <v>134</v>
      </c>
      <c r="B139" s="175" t="s">
        <v>2813</v>
      </c>
      <c r="C139" s="175" t="s">
        <v>2814</v>
      </c>
      <c r="D139" s="175" t="s">
        <v>2815</v>
      </c>
      <c r="E139" s="310">
        <v>278</v>
      </c>
      <c r="F139" s="143"/>
      <c r="G139" s="69"/>
      <c r="H139" s="185">
        <v>1</v>
      </c>
      <c r="I139" s="186" t="s">
        <v>2816</v>
      </c>
      <c r="J139" s="84" t="s">
        <v>2817</v>
      </c>
      <c r="K139" s="84"/>
      <c r="L139" s="84"/>
      <c r="M139" s="120"/>
      <c r="N139" s="280" t="s">
        <v>1262</v>
      </c>
      <c r="O139" s="120"/>
    </row>
    <row r="140" spans="1:15" ht="229.5">
      <c r="A140" s="120">
        <v>135</v>
      </c>
      <c r="B140" s="175" t="s">
        <v>2818</v>
      </c>
      <c r="C140" s="175" t="s">
        <v>2819</v>
      </c>
      <c r="D140" s="175" t="s">
        <v>2820</v>
      </c>
      <c r="E140" s="310">
        <v>300</v>
      </c>
      <c r="F140" s="69"/>
      <c r="G140" s="69"/>
      <c r="H140" s="185">
        <v>1</v>
      </c>
      <c r="I140" s="186" t="s">
        <v>2816</v>
      </c>
      <c r="J140" s="84" t="s">
        <v>2821</v>
      </c>
      <c r="K140" s="120"/>
      <c r="L140" s="120"/>
      <c r="M140" s="120"/>
      <c r="N140" s="280" t="s">
        <v>1262</v>
      </c>
      <c r="O140" s="120"/>
    </row>
    <row r="141" spans="1:15" ht="229.5">
      <c r="A141" s="185">
        <v>136</v>
      </c>
      <c r="B141" s="175" t="s">
        <v>2822</v>
      </c>
      <c r="C141" s="175" t="s">
        <v>2823</v>
      </c>
      <c r="D141" s="175" t="s">
        <v>2824</v>
      </c>
      <c r="E141" s="310">
        <v>797</v>
      </c>
      <c r="F141" s="69"/>
      <c r="G141" s="69"/>
      <c r="H141" s="185">
        <v>1</v>
      </c>
      <c r="I141" s="186" t="s">
        <v>2825</v>
      </c>
      <c r="J141" s="84" t="s">
        <v>2826</v>
      </c>
      <c r="K141" s="120"/>
      <c r="L141" s="120"/>
      <c r="M141" s="120"/>
      <c r="N141" s="280" t="s">
        <v>1262</v>
      </c>
      <c r="O141" s="120"/>
    </row>
    <row r="142" spans="1:15" ht="229.5">
      <c r="A142" s="185">
        <v>137</v>
      </c>
      <c r="B142" s="175" t="s">
        <v>2827</v>
      </c>
      <c r="C142" s="175" t="s">
        <v>2828</v>
      </c>
      <c r="D142" s="175" t="s">
        <v>2829</v>
      </c>
      <c r="E142" s="310">
        <v>75</v>
      </c>
      <c r="F142" s="69"/>
      <c r="G142" s="69"/>
      <c r="H142" s="185">
        <v>3383.96</v>
      </c>
      <c r="I142" s="186" t="s">
        <v>2830</v>
      </c>
      <c r="J142" s="84" t="s">
        <v>2831</v>
      </c>
      <c r="K142" s="120"/>
      <c r="L142" s="120"/>
      <c r="M142" s="120"/>
      <c r="N142" s="280" t="s">
        <v>1262</v>
      </c>
      <c r="O142" s="120"/>
    </row>
    <row r="143" spans="1:15" ht="229.5">
      <c r="A143" s="185">
        <v>138</v>
      </c>
      <c r="B143" s="175" t="s">
        <v>2832</v>
      </c>
      <c r="C143" s="175" t="s">
        <v>2833</v>
      </c>
      <c r="D143" s="175" t="s">
        <v>2834</v>
      </c>
      <c r="E143" s="310">
        <v>392</v>
      </c>
      <c r="F143" s="69"/>
      <c r="G143" s="69"/>
      <c r="H143" s="185">
        <v>1</v>
      </c>
      <c r="I143" s="186" t="s">
        <v>2835</v>
      </c>
      <c r="J143" s="84" t="s">
        <v>2836</v>
      </c>
      <c r="K143" s="120"/>
      <c r="L143" s="120"/>
      <c r="M143" s="120"/>
      <c r="N143" s="280" t="s">
        <v>1262</v>
      </c>
      <c r="O143" s="120"/>
    </row>
    <row r="144" spans="1:15" ht="114.75">
      <c r="A144" s="185">
        <v>139</v>
      </c>
      <c r="B144" s="175" t="s">
        <v>2889</v>
      </c>
      <c r="C144" s="175" t="s">
        <v>2890</v>
      </c>
      <c r="D144" s="175" t="s">
        <v>2891</v>
      </c>
      <c r="E144" s="310">
        <v>100</v>
      </c>
      <c r="F144" s="69"/>
      <c r="G144" s="69"/>
      <c r="H144" s="185">
        <v>1</v>
      </c>
      <c r="I144" s="186" t="s">
        <v>2892</v>
      </c>
      <c r="J144" s="84" t="s">
        <v>2899</v>
      </c>
      <c r="K144" s="120"/>
      <c r="L144" s="120"/>
      <c r="M144" s="120"/>
      <c r="N144" s="280" t="s">
        <v>1262</v>
      </c>
      <c r="O144" s="120"/>
    </row>
    <row r="145" spans="1:15" ht="114.75">
      <c r="A145" s="185">
        <v>140</v>
      </c>
      <c r="B145" s="175" t="s">
        <v>2893</v>
      </c>
      <c r="C145" s="175" t="s">
        <v>2890</v>
      </c>
      <c r="D145" s="175" t="s">
        <v>2894</v>
      </c>
      <c r="E145" s="310">
        <v>1925</v>
      </c>
      <c r="F145" s="69"/>
      <c r="G145" s="69"/>
      <c r="H145" s="185">
        <v>1</v>
      </c>
      <c r="I145" s="186" t="s">
        <v>2892</v>
      </c>
      <c r="J145" s="84" t="s">
        <v>2898</v>
      </c>
      <c r="K145" s="120"/>
      <c r="L145" s="120"/>
      <c r="M145" s="120"/>
      <c r="N145" s="280" t="s">
        <v>1262</v>
      </c>
      <c r="O145" s="120"/>
    </row>
    <row r="146" spans="1:15" ht="114.75">
      <c r="A146" s="185">
        <v>141</v>
      </c>
      <c r="B146" s="175" t="s">
        <v>2895</v>
      </c>
      <c r="C146" s="175" t="s">
        <v>2896</v>
      </c>
      <c r="D146" s="175" t="s">
        <v>2897</v>
      </c>
      <c r="E146" s="310">
        <v>100</v>
      </c>
      <c r="F146" s="69"/>
      <c r="G146" s="69"/>
      <c r="H146" s="185">
        <v>1</v>
      </c>
      <c r="I146" s="186" t="s">
        <v>2892</v>
      </c>
      <c r="J146" s="84" t="s">
        <v>2900</v>
      </c>
      <c r="K146" s="120"/>
      <c r="L146" s="120"/>
      <c r="M146" s="120"/>
      <c r="N146" s="280" t="s">
        <v>1262</v>
      </c>
      <c r="O146" s="120"/>
    </row>
    <row r="147" spans="1:15" ht="57.75">
      <c r="A147" s="185">
        <v>142</v>
      </c>
      <c r="B147" s="175" t="s">
        <v>2564</v>
      </c>
      <c r="C147" s="175" t="s">
        <v>2904</v>
      </c>
      <c r="D147" s="299" t="s">
        <v>2903</v>
      </c>
      <c r="E147" s="300">
        <v>1053</v>
      </c>
      <c r="F147" s="120"/>
      <c r="G147" s="120"/>
      <c r="H147" s="120">
        <v>1</v>
      </c>
      <c r="I147" s="120" t="s">
        <v>1285</v>
      </c>
      <c r="J147" s="84" t="s">
        <v>1281</v>
      </c>
      <c r="K147" s="123" t="s">
        <v>238</v>
      </c>
      <c r="L147" s="120"/>
      <c r="M147" s="120"/>
      <c r="N147" s="280" t="s">
        <v>1262</v>
      </c>
      <c r="O147" s="120"/>
    </row>
    <row r="148" spans="1:15" ht="57.75">
      <c r="A148" s="120">
        <v>143</v>
      </c>
      <c r="B148" s="175" t="s">
        <v>2564</v>
      </c>
      <c r="C148" s="175" t="s">
        <v>2905</v>
      </c>
      <c r="D148" s="299" t="s">
        <v>2906</v>
      </c>
      <c r="E148" s="300">
        <v>1589</v>
      </c>
      <c r="F148" s="120"/>
      <c r="G148" s="120"/>
      <c r="H148" s="120">
        <v>1</v>
      </c>
      <c r="I148" s="120" t="s">
        <v>1285</v>
      </c>
      <c r="J148" s="84" t="s">
        <v>1281</v>
      </c>
      <c r="K148" s="84" t="s">
        <v>194</v>
      </c>
      <c r="L148" s="120"/>
      <c r="M148" s="120"/>
      <c r="N148" s="280" t="s">
        <v>1262</v>
      </c>
      <c r="O148" s="120"/>
    </row>
    <row r="149" spans="1:15" ht="57.75">
      <c r="A149" s="120">
        <v>144</v>
      </c>
      <c r="B149" s="175" t="s">
        <v>2564</v>
      </c>
      <c r="C149" s="175" t="s">
        <v>2907</v>
      </c>
      <c r="D149" s="299" t="s">
        <v>2908</v>
      </c>
      <c r="E149" s="300">
        <v>516</v>
      </c>
      <c r="F149" s="120"/>
      <c r="G149" s="120"/>
      <c r="H149" s="120">
        <v>1</v>
      </c>
      <c r="I149" s="120" t="s">
        <v>1285</v>
      </c>
      <c r="J149" s="84" t="s">
        <v>1281</v>
      </c>
      <c r="K149" s="84" t="s">
        <v>194</v>
      </c>
      <c r="L149" s="120"/>
      <c r="M149" s="120"/>
      <c r="N149" s="280" t="s">
        <v>1262</v>
      </c>
      <c r="O149" s="120"/>
    </row>
    <row r="150" spans="1:15" ht="57.75">
      <c r="A150" s="120">
        <v>145</v>
      </c>
      <c r="B150" s="175" t="s">
        <v>2564</v>
      </c>
      <c r="C150" s="175" t="s">
        <v>2909</v>
      </c>
      <c r="D150" s="299" t="s">
        <v>2910</v>
      </c>
      <c r="E150" s="300">
        <v>1552</v>
      </c>
      <c r="F150" s="120"/>
      <c r="G150" s="120"/>
      <c r="H150" s="120">
        <v>1</v>
      </c>
      <c r="I150" s="120" t="s">
        <v>1285</v>
      </c>
      <c r="J150" s="84" t="s">
        <v>1281</v>
      </c>
      <c r="K150" s="84" t="s">
        <v>194</v>
      </c>
      <c r="L150" s="120"/>
      <c r="M150" s="120"/>
      <c r="N150" s="280" t="s">
        <v>1262</v>
      </c>
      <c r="O150" s="120"/>
    </row>
    <row r="151" spans="1:15" ht="229.5">
      <c r="A151" s="185">
        <v>146</v>
      </c>
      <c r="B151" s="260" t="s">
        <v>2911</v>
      </c>
      <c r="C151" s="260" t="s">
        <v>2912</v>
      </c>
      <c r="D151" s="260" t="s">
        <v>2913</v>
      </c>
      <c r="E151" s="267">
        <v>76</v>
      </c>
      <c r="F151" s="120"/>
      <c r="G151" s="120"/>
      <c r="H151" s="185">
        <v>1</v>
      </c>
      <c r="I151" s="186" t="s">
        <v>2914</v>
      </c>
      <c r="J151" s="84" t="s">
        <v>2915</v>
      </c>
      <c r="K151" s="120"/>
      <c r="L151" s="120"/>
      <c r="M151" s="120"/>
      <c r="N151" s="222" t="s">
        <v>1262</v>
      </c>
      <c r="O151" s="120"/>
    </row>
    <row r="152" spans="1:15" ht="142.5">
      <c r="A152" s="185">
        <v>147</v>
      </c>
      <c r="B152" s="259" t="s">
        <v>2916</v>
      </c>
      <c r="C152" s="259" t="s">
        <v>2917</v>
      </c>
      <c r="D152" s="259" t="s">
        <v>2918</v>
      </c>
      <c r="E152" s="300">
        <v>70</v>
      </c>
      <c r="F152" s="120"/>
      <c r="G152" s="120"/>
      <c r="H152" s="120">
        <v>1</v>
      </c>
      <c r="I152" s="185" t="s">
        <v>2919</v>
      </c>
      <c r="J152" s="84" t="s">
        <v>2920</v>
      </c>
      <c r="K152" s="120"/>
      <c r="L152" s="120"/>
      <c r="M152" s="120"/>
      <c r="N152" s="258" t="s">
        <v>1262</v>
      </c>
      <c r="O152" s="120"/>
    </row>
    <row r="153" spans="1:15" ht="229.5">
      <c r="A153" s="303">
        <v>148</v>
      </c>
      <c r="B153" s="304" t="s">
        <v>2928</v>
      </c>
      <c r="C153" s="304" t="s">
        <v>2929</v>
      </c>
      <c r="D153" s="304" t="s">
        <v>2930</v>
      </c>
      <c r="E153" s="305">
        <v>638</v>
      </c>
      <c r="F153" s="182"/>
      <c r="G153" s="182"/>
      <c r="H153" s="265">
        <v>1</v>
      </c>
      <c r="I153" s="271" t="s">
        <v>2931</v>
      </c>
      <c r="J153" s="183" t="s">
        <v>2932</v>
      </c>
      <c r="K153" s="147"/>
      <c r="L153" s="147"/>
      <c r="M153" s="147"/>
      <c r="N153" s="222" t="s">
        <v>1262</v>
      </c>
      <c r="O153" s="120"/>
    </row>
    <row r="154" spans="1:15" ht="165.75">
      <c r="A154" s="302">
        <v>149</v>
      </c>
      <c r="B154" s="260" t="s">
        <v>2936</v>
      </c>
      <c r="C154" s="260" t="s">
        <v>2937</v>
      </c>
      <c r="D154" s="260" t="s">
        <v>2938</v>
      </c>
      <c r="E154" s="287">
        <v>108</v>
      </c>
      <c r="F154" s="120"/>
      <c r="G154" s="120"/>
      <c r="H154" s="185">
        <v>1</v>
      </c>
      <c r="I154" s="185" t="s">
        <v>2939</v>
      </c>
      <c r="J154" s="84" t="s">
        <v>2940</v>
      </c>
      <c r="K154" s="120"/>
      <c r="L154" s="120"/>
      <c r="M154" s="120"/>
      <c r="N154" s="222" t="s">
        <v>1262</v>
      </c>
      <c r="O154" s="120"/>
    </row>
    <row r="155" spans="1:15" ht="157.5">
      <c r="A155" s="251">
        <v>150</v>
      </c>
      <c r="B155" s="263" t="s">
        <v>2942</v>
      </c>
      <c r="C155" s="263" t="s">
        <v>2943</v>
      </c>
      <c r="D155" s="263" t="s">
        <v>2944</v>
      </c>
      <c r="E155" s="306">
        <v>218</v>
      </c>
      <c r="F155" s="182"/>
      <c r="G155" s="182"/>
      <c r="H155" s="182">
        <v>1</v>
      </c>
      <c r="I155" s="271">
        <v>44398</v>
      </c>
      <c r="J155" s="183" t="s">
        <v>2945</v>
      </c>
      <c r="K155" s="182"/>
      <c r="L155" s="182"/>
      <c r="M155" s="182"/>
      <c r="N155" s="258" t="s">
        <v>1262</v>
      </c>
      <c r="O155" s="120"/>
    </row>
    <row r="156" spans="1:15" ht="127.5">
      <c r="A156" s="185">
        <v>151</v>
      </c>
      <c r="B156" s="140" t="s">
        <v>2946</v>
      </c>
      <c r="C156" s="140" t="s">
        <v>2947</v>
      </c>
      <c r="D156" s="140" t="s">
        <v>2948</v>
      </c>
      <c r="E156" s="120">
        <v>2449</v>
      </c>
      <c r="F156" s="120"/>
      <c r="G156" s="120"/>
      <c r="H156" s="120">
        <v>1</v>
      </c>
      <c r="I156" s="120" t="s">
        <v>1285</v>
      </c>
      <c r="J156" s="84" t="s">
        <v>1281</v>
      </c>
      <c r="K156" s="123" t="s">
        <v>321</v>
      </c>
      <c r="L156" s="120"/>
      <c r="M156" s="120"/>
      <c r="N156" s="222" t="s">
        <v>1262</v>
      </c>
      <c r="O156" s="120"/>
    </row>
    <row r="157" spans="1:15" ht="229.5">
      <c r="A157" s="185">
        <v>152</v>
      </c>
      <c r="B157" s="259" t="s">
        <v>2954</v>
      </c>
      <c r="C157" s="259" t="s">
        <v>2955</v>
      </c>
      <c r="D157" s="259" t="s">
        <v>2956</v>
      </c>
      <c r="E157" s="120">
        <v>543</v>
      </c>
      <c r="F157" s="120"/>
      <c r="G157" s="120"/>
      <c r="H157" s="120">
        <v>1</v>
      </c>
      <c r="I157" s="261" t="s">
        <v>2957</v>
      </c>
      <c r="J157" s="84" t="s">
        <v>2958</v>
      </c>
      <c r="K157" s="123"/>
      <c r="L157" s="120"/>
      <c r="M157" s="120"/>
      <c r="N157" s="222" t="s">
        <v>1262</v>
      </c>
      <c r="O157" s="120"/>
    </row>
    <row r="158" spans="1:15" ht="255">
      <c r="A158" s="185">
        <v>153</v>
      </c>
      <c r="B158" s="307" t="s">
        <v>2959</v>
      </c>
      <c r="C158" s="307" t="s">
        <v>2960</v>
      </c>
      <c r="D158" s="307" t="s">
        <v>2961</v>
      </c>
      <c r="E158" s="308">
        <v>701</v>
      </c>
      <c r="F158" s="120"/>
      <c r="G158" s="120"/>
      <c r="H158" s="120">
        <v>1</v>
      </c>
      <c r="I158" s="261" t="s">
        <v>2962</v>
      </c>
      <c r="J158" s="84" t="s">
        <v>2963</v>
      </c>
      <c r="K158" s="123"/>
      <c r="L158" s="120"/>
      <c r="M158" s="120"/>
      <c r="N158" s="222" t="s">
        <v>1262</v>
      </c>
      <c r="O158" s="120"/>
    </row>
    <row r="159" spans="1:15" ht="168.75">
      <c r="A159" s="120">
        <v>154</v>
      </c>
      <c r="B159" s="211" t="s">
        <v>2054</v>
      </c>
      <c r="C159" s="211" t="s">
        <v>2964</v>
      </c>
      <c r="D159" s="175" t="s">
        <v>2965</v>
      </c>
      <c r="E159" s="310">
        <v>229</v>
      </c>
      <c r="F159" s="69"/>
      <c r="G159" s="69"/>
      <c r="H159" s="69">
        <v>1</v>
      </c>
      <c r="I159" s="309" t="s">
        <v>2962</v>
      </c>
      <c r="J159" s="222" t="s">
        <v>2966</v>
      </c>
      <c r="K159" s="120"/>
      <c r="L159" s="120"/>
      <c r="M159" s="120"/>
      <c r="N159" s="222" t="s">
        <v>1262</v>
      </c>
      <c r="O159" s="120"/>
    </row>
    <row r="160" spans="1:15" ht="204">
      <c r="A160" s="251">
        <v>155</v>
      </c>
      <c r="B160" s="264" t="s">
        <v>2972</v>
      </c>
      <c r="C160" s="264" t="s">
        <v>2971</v>
      </c>
      <c r="D160" s="264" t="s">
        <v>2973</v>
      </c>
      <c r="E160" s="311">
        <v>342</v>
      </c>
      <c r="F160" s="312"/>
      <c r="G160" s="312"/>
      <c r="H160" s="312">
        <v>1</v>
      </c>
      <c r="I160" s="266" t="s">
        <v>2974</v>
      </c>
      <c r="J160" s="183" t="s">
        <v>2975</v>
      </c>
      <c r="K160" s="182"/>
      <c r="L160" s="182"/>
      <c r="M160" s="182"/>
      <c r="N160" s="258" t="s">
        <v>1262</v>
      </c>
      <c r="O160" s="182"/>
    </row>
    <row r="161" spans="1:15" ht="168.75">
      <c r="A161" s="185">
        <v>156</v>
      </c>
      <c r="B161" s="307" t="s">
        <v>2976</v>
      </c>
      <c r="C161" s="307" t="s">
        <v>2977</v>
      </c>
      <c r="D161" s="307" t="s">
        <v>2978</v>
      </c>
      <c r="E161" s="308">
        <v>309</v>
      </c>
      <c r="F161" s="120"/>
      <c r="G161" s="120"/>
      <c r="H161" s="120">
        <v>1</v>
      </c>
      <c r="I161" s="261" t="s">
        <v>2979</v>
      </c>
      <c r="J161" s="222" t="s">
        <v>2980</v>
      </c>
      <c r="K161" s="120"/>
      <c r="L161" s="120"/>
      <c r="M161" s="120"/>
      <c r="N161" s="222" t="s">
        <v>1262</v>
      </c>
      <c r="O161" s="120"/>
    </row>
    <row r="162" spans="1:15" ht="270">
      <c r="A162" s="265">
        <v>157</v>
      </c>
      <c r="B162" s="304" t="s">
        <v>2981</v>
      </c>
      <c r="C162" s="304" t="s">
        <v>2982</v>
      </c>
      <c r="D162" s="304" t="s">
        <v>2983</v>
      </c>
      <c r="E162" s="305">
        <v>275</v>
      </c>
      <c r="F162" s="182"/>
      <c r="G162" s="182"/>
      <c r="H162" s="182">
        <v>1</v>
      </c>
      <c r="I162" s="266" t="s">
        <v>2979</v>
      </c>
      <c r="J162" s="183" t="s">
        <v>2984</v>
      </c>
      <c r="K162" s="182"/>
      <c r="L162" s="182"/>
      <c r="M162" s="182"/>
      <c r="N162" s="258" t="s">
        <v>1262</v>
      </c>
    </row>
    <row r="163" spans="1:15" ht="168.75">
      <c r="A163" s="185">
        <v>158</v>
      </c>
      <c r="B163" s="307" t="s">
        <v>2986</v>
      </c>
      <c r="C163" s="307" t="s">
        <v>2987</v>
      </c>
      <c r="D163" s="307" t="s">
        <v>2988</v>
      </c>
      <c r="E163" s="308">
        <v>360</v>
      </c>
      <c r="F163" s="120"/>
      <c r="G163" s="120"/>
      <c r="H163" s="120">
        <v>1</v>
      </c>
      <c r="I163" s="261" t="s">
        <v>2989</v>
      </c>
      <c r="J163" s="222" t="s">
        <v>2990</v>
      </c>
      <c r="K163" s="120"/>
      <c r="L163" s="120"/>
      <c r="M163" s="120"/>
      <c r="N163" s="222" t="s">
        <v>1262</v>
      </c>
      <c r="O163" s="120"/>
    </row>
    <row r="164" spans="1:15" ht="189.75">
      <c r="A164" s="185">
        <v>159</v>
      </c>
      <c r="B164" s="259" t="s">
        <v>2996</v>
      </c>
      <c r="C164" s="259" t="s">
        <v>2997</v>
      </c>
      <c r="D164" s="259" t="s">
        <v>2998</v>
      </c>
      <c r="E164" s="288">
        <v>323</v>
      </c>
      <c r="F164" s="120"/>
      <c r="G164" s="120"/>
      <c r="H164" s="185">
        <v>1</v>
      </c>
      <c r="I164" s="261" t="s">
        <v>2999</v>
      </c>
      <c r="J164" s="222" t="s">
        <v>3003</v>
      </c>
      <c r="K164" s="120"/>
      <c r="L164" s="120"/>
      <c r="M164" s="120"/>
      <c r="N164" s="222" t="s">
        <v>1262</v>
      </c>
      <c r="O164" s="120"/>
    </row>
    <row r="165" spans="1:15" ht="189">
      <c r="A165" s="185">
        <v>160</v>
      </c>
      <c r="B165" s="259" t="s">
        <v>3000</v>
      </c>
      <c r="C165" s="259" t="s">
        <v>2997</v>
      </c>
      <c r="D165" s="259" t="s">
        <v>3001</v>
      </c>
      <c r="E165" s="308">
        <v>412</v>
      </c>
      <c r="F165" s="120"/>
      <c r="G165" s="120"/>
      <c r="H165" s="185">
        <v>1</v>
      </c>
      <c r="I165" s="261" t="s">
        <v>2999</v>
      </c>
      <c r="J165" s="222" t="s">
        <v>3002</v>
      </c>
      <c r="K165" s="120"/>
      <c r="L165" s="120"/>
      <c r="M165" s="120"/>
      <c r="N165" s="222" t="s">
        <v>1262</v>
      </c>
      <c r="O165" s="120"/>
    </row>
    <row r="166" spans="1:15" ht="141.75">
      <c r="A166" s="185">
        <v>161</v>
      </c>
      <c r="B166" s="259" t="s">
        <v>3004</v>
      </c>
      <c r="C166" s="259" t="s">
        <v>3005</v>
      </c>
      <c r="D166" s="259" t="s">
        <v>3006</v>
      </c>
      <c r="E166" s="267">
        <v>7.5</v>
      </c>
      <c r="F166" s="120"/>
      <c r="G166" s="120"/>
      <c r="H166" s="185">
        <v>1</v>
      </c>
      <c r="I166" s="261" t="s">
        <v>3007</v>
      </c>
      <c r="J166" s="84" t="s">
        <v>3008</v>
      </c>
      <c r="K166" s="120"/>
      <c r="L166" s="120"/>
      <c r="M166" s="120"/>
      <c r="N166" s="222" t="s">
        <v>1262</v>
      </c>
      <c r="O166" s="120"/>
    </row>
    <row r="167" spans="1:15">
      <c r="A167" s="200"/>
      <c r="B167" s="345"/>
      <c r="C167" s="345"/>
      <c r="D167" s="345"/>
      <c r="E167" s="346"/>
      <c r="F167" s="347"/>
      <c r="G167" s="347"/>
      <c r="H167" s="348"/>
      <c r="I167" s="349"/>
      <c r="J167" s="350"/>
      <c r="K167" s="347"/>
      <c r="L167" s="347"/>
      <c r="M167" s="147"/>
      <c r="N167" s="351"/>
      <c r="O167" s="147"/>
    </row>
  </sheetData>
  <mergeCells count="1">
    <mergeCell ref="B2:O2"/>
  </mergeCells>
  <pageMargins left="0.7" right="0.7" top="0.75" bottom="0.75" header="0.3" footer="0.3"/>
  <pageSetup paperSize="9" scale="6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7:K154"/>
  <sheetViews>
    <sheetView topLeftCell="C149" workbookViewId="0">
      <selection activeCell="A149" sqref="A149:B153"/>
    </sheetView>
  </sheetViews>
  <sheetFormatPr defaultRowHeight="12.75"/>
  <cols>
    <col min="2" max="2" width="19.7109375" customWidth="1"/>
    <col min="3" max="3" width="12.7109375" customWidth="1"/>
    <col min="4" max="4" width="12.140625" customWidth="1"/>
    <col min="5" max="5" width="11.140625" customWidth="1"/>
    <col min="6" max="6" width="16.7109375" customWidth="1"/>
    <col min="7" max="7" width="17.5703125" customWidth="1"/>
    <col min="8" max="8" width="14" customWidth="1"/>
    <col min="9" max="9" width="15.28515625" customWidth="1"/>
    <col min="10" max="10" width="17.7109375" customWidth="1"/>
    <col min="11" max="11" width="17.42578125" customWidth="1"/>
  </cols>
  <sheetData>
    <row r="7" spans="1:11" ht="25.5">
      <c r="B7" s="213" t="s">
        <v>1777</v>
      </c>
      <c r="C7" s="363" t="s">
        <v>3017</v>
      </c>
      <c r="D7" s="363"/>
      <c r="E7" s="363"/>
      <c r="F7" s="363"/>
      <c r="G7" s="363"/>
      <c r="H7" s="363"/>
      <c r="I7" s="363"/>
      <c r="J7" s="363"/>
      <c r="K7" s="363"/>
    </row>
    <row r="9" spans="1:11" ht="154.5" customHeight="1">
      <c r="A9" s="206"/>
      <c r="B9" s="209" t="s">
        <v>1776</v>
      </c>
      <c r="C9" s="209" t="s">
        <v>1802</v>
      </c>
      <c r="D9" s="208" t="s">
        <v>1775</v>
      </c>
      <c r="E9" s="208" t="s">
        <v>1803</v>
      </c>
      <c r="F9" s="149" t="s">
        <v>1770</v>
      </c>
      <c r="G9" s="149" t="s">
        <v>1769</v>
      </c>
      <c r="H9" s="149" t="s">
        <v>1771</v>
      </c>
      <c r="I9" s="149" t="s">
        <v>1772</v>
      </c>
      <c r="J9" s="149" t="s">
        <v>1773</v>
      </c>
      <c r="K9" s="210" t="s">
        <v>1774</v>
      </c>
    </row>
    <row r="10" spans="1:11">
      <c r="A10" s="205">
        <v>1</v>
      </c>
      <c r="B10" s="209">
        <v>2</v>
      </c>
      <c r="C10" s="209">
        <v>3</v>
      </c>
      <c r="D10" s="205">
        <v>4</v>
      </c>
      <c r="E10" s="205">
        <v>5</v>
      </c>
      <c r="F10" s="205">
        <v>6</v>
      </c>
      <c r="G10" s="205">
        <v>7</v>
      </c>
      <c r="H10" s="205">
        <v>8</v>
      </c>
      <c r="I10" s="205">
        <v>9</v>
      </c>
      <c r="J10" s="205">
        <v>10</v>
      </c>
      <c r="K10" s="205">
        <v>11</v>
      </c>
    </row>
    <row r="11" spans="1:11" s="293" customFormat="1" ht="38.25">
      <c r="A11" s="290">
        <v>1</v>
      </c>
      <c r="B11" s="291" t="s">
        <v>2851</v>
      </c>
      <c r="C11" s="291">
        <v>35000</v>
      </c>
      <c r="D11" s="290">
        <v>18000</v>
      </c>
      <c r="E11" s="290">
        <v>17000</v>
      </c>
      <c r="F11" s="290">
        <v>2020</v>
      </c>
      <c r="G11" s="292" t="s">
        <v>2852</v>
      </c>
      <c r="H11" s="290"/>
      <c r="I11" s="292"/>
      <c r="J11" s="292" t="s">
        <v>2512</v>
      </c>
      <c r="K11" s="290"/>
    </row>
    <row r="12" spans="1:11" ht="38.25">
      <c r="A12" s="205">
        <v>2</v>
      </c>
      <c r="B12" s="209" t="s">
        <v>2513</v>
      </c>
      <c r="C12" s="209">
        <v>65000</v>
      </c>
      <c r="D12" s="205">
        <v>65000</v>
      </c>
      <c r="E12" s="205">
        <v>0</v>
      </c>
      <c r="F12" s="205">
        <v>2006</v>
      </c>
      <c r="G12" s="204" t="s">
        <v>2514</v>
      </c>
      <c r="H12" s="205"/>
      <c r="I12" s="204"/>
      <c r="J12" s="204" t="s">
        <v>2512</v>
      </c>
      <c r="K12" s="205"/>
    </row>
    <row r="13" spans="1:11" ht="38.25">
      <c r="A13" s="205">
        <v>3</v>
      </c>
      <c r="B13" s="209" t="s">
        <v>2515</v>
      </c>
      <c r="C13" s="209">
        <v>2601000</v>
      </c>
      <c r="D13" s="205">
        <v>2601000</v>
      </c>
      <c r="E13" s="205">
        <v>0</v>
      </c>
      <c r="F13" s="205">
        <v>2010</v>
      </c>
      <c r="G13" s="204" t="s">
        <v>2516</v>
      </c>
      <c r="H13" s="205"/>
      <c r="I13" s="204"/>
      <c r="J13" s="204" t="s">
        <v>2512</v>
      </c>
      <c r="K13" s="205"/>
    </row>
    <row r="14" spans="1:11" ht="53.25" customHeight="1">
      <c r="A14" s="205">
        <v>4</v>
      </c>
      <c r="B14" s="209" t="s">
        <v>1669</v>
      </c>
      <c r="C14" s="209">
        <v>118500</v>
      </c>
      <c r="D14" s="209">
        <v>118500</v>
      </c>
      <c r="E14" s="205">
        <v>0</v>
      </c>
      <c r="F14" s="268">
        <v>39675</v>
      </c>
      <c r="G14" s="204" t="s">
        <v>2228</v>
      </c>
      <c r="H14" s="120" t="s">
        <v>2624</v>
      </c>
      <c r="I14" s="204" t="s">
        <v>2228</v>
      </c>
      <c r="J14" s="204" t="s">
        <v>2512</v>
      </c>
      <c r="K14" s="205" t="s">
        <v>2506</v>
      </c>
    </row>
    <row r="15" spans="1:11" ht="53.25" customHeight="1">
      <c r="A15" s="205">
        <v>5</v>
      </c>
      <c r="B15" s="209" t="s">
        <v>2517</v>
      </c>
      <c r="C15" s="209">
        <v>92000</v>
      </c>
      <c r="D15" s="205">
        <v>92000</v>
      </c>
      <c r="E15" s="205">
        <v>0</v>
      </c>
      <c r="F15" s="268" t="s">
        <v>2519</v>
      </c>
      <c r="G15" s="204" t="s">
        <v>2518</v>
      </c>
      <c r="H15" s="205"/>
      <c r="I15" s="204"/>
      <c r="J15" s="204" t="s">
        <v>2512</v>
      </c>
      <c r="K15" s="205"/>
    </row>
    <row r="16" spans="1:11" ht="53.25" customHeight="1">
      <c r="A16" s="205">
        <v>6</v>
      </c>
      <c r="B16" s="209" t="s">
        <v>2522</v>
      </c>
      <c r="C16" s="209">
        <v>102000</v>
      </c>
      <c r="D16" s="205">
        <v>102000</v>
      </c>
      <c r="E16" s="205">
        <v>0</v>
      </c>
      <c r="F16" s="268" t="s">
        <v>2520</v>
      </c>
      <c r="G16" s="204" t="s">
        <v>2521</v>
      </c>
      <c r="H16" s="205"/>
      <c r="I16" s="204"/>
      <c r="J16" s="204" t="s">
        <v>2512</v>
      </c>
      <c r="K16" s="205"/>
    </row>
    <row r="17" spans="1:11" ht="38.25">
      <c r="A17" s="120">
        <v>7</v>
      </c>
      <c r="B17" s="120" t="s">
        <v>2105</v>
      </c>
      <c r="C17" s="120">
        <v>535000</v>
      </c>
      <c r="D17" s="120">
        <v>535000</v>
      </c>
      <c r="E17" s="120">
        <v>0</v>
      </c>
      <c r="F17" s="120" t="s">
        <v>2106</v>
      </c>
      <c r="G17" s="140" t="s">
        <v>2228</v>
      </c>
      <c r="H17" s="120" t="s">
        <v>2624</v>
      </c>
      <c r="I17" s="140" t="s">
        <v>2228</v>
      </c>
      <c r="J17" s="204" t="s">
        <v>2512</v>
      </c>
      <c r="K17" s="120" t="s">
        <v>2107</v>
      </c>
    </row>
    <row r="18" spans="1:11" ht="38.25">
      <c r="A18" s="120">
        <v>8</v>
      </c>
      <c r="B18" s="120" t="s">
        <v>2523</v>
      </c>
      <c r="C18" s="120">
        <v>2624000</v>
      </c>
      <c r="D18" s="120">
        <v>2624000</v>
      </c>
      <c r="E18" s="120">
        <v>0</v>
      </c>
      <c r="F18" s="120" t="s">
        <v>2524</v>
      </c>
      <c r="G18" s="140" t="s">
        <v>2525</v>
      </c>
      <c r="H18" s="120"/>
      <c r="I18" s="140"/>
      <c r="J18" s="204" t="s">
        <v>2512</v>
      </c>
      <c r="K18" s="120"/>
    </row>
    <row r="19" spans="1:11" ht="38.25">
      <c r="A19" s="120">
        <v>9</v>
      </c>
      <c r="B19" s="140" t="s">
        <v>2109</v>
      </c>
      <c r="C19" s="120">
        <v>99900</v>
      </c>
      <c r="D19" s="120">
        <v>99900</v>
      </c>
      <c r="E19" s="120">
        <v>0</v>
      </c>
      <c r="F19" s="186">
        <v>41779</v>
      </c>
      <c r="G19" s="120"/>
      <c r="H19" s="120" t="s">
        <v>2624</v>
      </c>
      <c r="I19" s="140" t="s">
        <v>2228</v>
      </c>
      <c r="J19" s="204" t="s">
        <v>2512</v>
      </c>
      <c r="K19" s="120" t="s">
        <v>2110</v>
      </c>
    </row>
    <row r="20" spans="1:11" s="293" customFormat="1" ht="38.25">
      <c r="A20" s="294">
        <v>10</v>
      </c>
      <c r="B20" s="295" t="s">
        <v>2517</v>
      </c>
      <c r="C20" s="294">
        <v>50000</v>
      </c>
      <c r="D20" s="294">
        <v>5000</v>
      </c>
      <c r="E20" s="294">
        <v>0</v>
      </c>
      <c r="F20" s="296" t="s">
        <v>2520</v>
      </c>
      <c r="G20" s="295" t="s">
        <v>2853</v>
      </c>
      <c r="H20" s="295"/>
      <c r="I20" s="295"/>
      <c r="J20" s="292" t="s">
        <v>2512</v>
      </c>
      <c r="K20" s="295" t="s">
        <v>2111</v>
      </c>
    </row>
    <row r="21" spans="1:11" ht="38.25">
      <c r="A21" s="120">
        <v>11</v>
      </c>
      <c r="B21" s="140" t="s">
        <v>2112</v>
      </c>
      <c r="C21" s="120">
        <v>125400</v>
      </c>
      <c r="D21" s="120">
        <v>125400</v>
      </c>
      <c r="E21" s="120">
        <v>0</v>
      </c>
      <c r="F21" s="186" t="s">
        <v>2108</v>
      </c>
      <c r="G21" s="120"/>
      <c r="H21" s="120" t="s">
        <v>2624</v>
      </c>
      <c r="I21" s="140" t="s">
        <v>2228</v>
      </c>
      <c r="J21" s="204" t="s">
        <v>2512</v>
      </c>
      <c r="K21" s="140" t="s">
        <v>2113</v>
      </c>
    </row>
    <row r="22" spans="1:11" ht="63.75">
      <c r="A22" s="120">
        <v>12</v>
      </c>
      <c r="B22" s="140" t="s">
        <v>2526</v>
      </c>
      <c r="C22" s="120">
        <v>21000</v>
      </c>
      <c r="D22" s="120">
        <v>21000</v>
      </c>
      <c r="E22" s="120">
        <v>0</v>
      </c>
      <c r="F22" s="186" t="s">
        <v>2519</v>
      </c>
      <c r="G22" s="140" t="s">
        <v>2518</v>
      </c>
      <c r="H22" s="140"/>
      <c r="I22" s="140"/>
      <c r="J22" s="204" t="s">
        <v>2512</v>
      </c>
      <c r="K22" s="140"/>
    </row>
    <row r="23" spans="1:11" ht="38.25">
      <c r="A23" s="120">
        <v>13</v>
      </c>
      <c r="B23" s="140" t="s">
        <v>2527</v>
      </c>
      <c r="C23" s="120">
        <v>988000</v>
      </c>
      <c r="D23" s="120">
        <v>30000</v>
      </c>
      <c r="E23" s="120">
        <v>69000</v>
      </c>
      <c r="F23" s="186" t="s">
        <v>2108</v>
      </c>
      <c r="G23" s="140" t="s">
        <v>2228</v>
      </c>
      <c r="H23" s="120" t="s">
        <v>2624</v>
      </c>
      <c r="I23" s="140" t="s">
        <v>2228</v>
      </c>
      <c r="J23" s="204" t="s">
        <v>2512</v>
      </c>
      <c r="K23" s="140"/>
    </row>
    <row r="24" spans="1:11" ht="102">
      <c r="A24" s="120">
        <v>14</v>
      </c>
      <c r="B24" s="140" t="s">
        <v>2115</v>
      </c>
      <c r="C24" s="120">
        <v>120379.5</v>
      </c>
      <c r="D24" s="120"/>
      <c r="E24" s="120"/>
      <c r="F24" s="186" t="s">
        <v>2114</v>
      </c>
      <c r="G24" s="140" t="s">
        <v>2117</v>
      </c>
      <c r="H24" s="140"/>
      <c r="I24" s="120"/>
      <c r="J24" s="211" t="s">
        <v>355</v>
      </c>
      <c r="K24" s="140"/>
    </row>
    <row r="25" spans="1:11" ht="102">
      <c r="A25" s="120">
        <v>15</v>
      </c>
      <c r="B25" s="140" t="s">
        <v>2116</v>
      </c>
      <c r="C25" s="120">
        <v>147588</v>
      </c>
      <c r="D25" s="120"/>
      <c r="E25" s="120"/>
      <c r="F25" s="186" t="s">
        <v>2114</v>
      </c>
      <c r="G25" s="140" t="s">
        <v>2117</v>
      </c>
      <c r="H25" s="140"/>
      <c r="I25" s="120"/>
      <c r="J25" s="211" t="s">
        <v>355</v>
      </c>
      <c r="K25" s="140"/>
    </row>
    <row r="26" spans="1:11" ht="102">
      <c r="A26" s="120">
        <v>16</v>
      </c>
      <c r="B26" s="140" t="s">
        <v>2118</v>
      </c>
      <c r="C26" s="120">
        <v>59000</v>
      </c>
      <c r="D26" s="120"/>
      <c r="E26" s="120"/>
      <c r="F26" s="186" t="s">
        <v>2114</v>
      </c>
      <c r="G26" s="140" t="s">
        <v>2117</v>
      </c>
      <c r="H26" s="140"/>
      <c r="I26" s="120"/>
      <c r="J26" s="211" t="s">
        <v>355</v>
      </c>
      <c r="K26" s="140"/>
    </row>
    <row r="27" spans="1:11" ht="102">
      <c r="A27" s="120">
        <v>17</v>
      </c>
      <c r="B27" s="140" t="s">
        <v>2119</v>
      </c>
      <c r="C27" s="120">
        <v>80000</v>
      </c>
      <c r="D27" s="120"/>
      <c r="E27" s="120"/>
      <c r="F27" s="186" t="s">
        <v>2114</v>
      </c>
      <c r="G27" s="140" t="s">
        <v>2117</v>
      </c>
      <c r="H27" s="140"/>
      <c r="I27" s="120"/>
      <c r="J27" s="211" t="s">
        <v>355</v>
      </c>
      <c r="K27" s="140"/>
    </row>
    <row r="28" spans="1:11" ht="76.5">
      <c r="A28" s="120">
        <v>18</v>
      </c>
      <c r="B28" s="140" t="s">
        <v>2180</v>
      </c>
      <c r="C28" s="120">
        <v>600000</v>
      </c>
      <c r="D28" s="120"/>
      <c r="E28" s="120"/>
      <c r="F28" s="186" t="s">
        <v>2182</v>
      </c>
      <c r="G28" s="140" t="s">
        <v>2189</v>
      </c>
      <c r="H28" s="140"/>
      <c r="I28" s="120"/>
      <c r="J28" s="211" t="s">
        <v>355</v>
      </c>
      <c r="K28" s="140"/>
    </row>
    <row r="29" spans="1:11" ht="63.75">
      <c r="A29" s="120">
        <v>19</v>
      </c>
      <c r="B29" s="140" t="s">
        <v>2181</v>
      </c>
      <c r="C29" s="120">
        <v>99900</v>
      </c>
      <c r="D29" s="120"/>
      <c r="E29" s="120"/>
      <c r="F29" s="186" t="s">
        <v>2183</v>
      </c>
      <c r="G29" s="140" t="s">
        <v>2188</v>
      </c>
      <c r="H29" s="140"/>
      <c r="I29" s="120"/>
      <c r="J29" s="211" t="s">
        <v>355</v>
      </c>
      <c r="K29" s="140"/>
    </row>
    <row r="30" spans="1:11" ht="38.25">
      <c r="A30" s="120">
        <v>20</v>
      </c>
      <c r="B30" s="140" t="s">
        <v>2184</v>
      </c>
      <c r="C30" s="120"/>
      <c r="D30" s="120"/>
      <c r="E30" s="120"/>
      <c r="F30" s="186" t="s">
        <v>2186</v>
      </c>
      <c r="G30" s="140" t="s">
        <v>2185</v>
      </c>
      <c r="H30" s="140"/>
      <c r="I30" s="120"/>
      <c r="J30" s="211" t="s">
        <v>355</v>
      </c>
      <c r="K30" s="140"/>
    </row>
    <row r="31" spans="1:11" ht="89.25">
      <c r="A31" s="120">
        <v>21</v>
      </c>
      <c r="B31" s="140" t="s">
        <v>2187</v>
      </c>
      <c r="C31" s="120">
        <v>450000</v>
      </c>
      <c r="D31" s="120"/>
      <c r="E31" s="120"/>
      <c r="F31" s="186" t="s">
        <v>2191</v>
      </c>
      <c r="G31" s="140" t="s">
        <v>2190</v>
      </c>
      <c r="H31" s="140"/>
      <c r="I31" s="140" t="s">
        <v>2374</v>
      </c>
      <c r="J31" s="211" t="s">
        <v>355</v>
      </c>
      <c r="K31" s="140"/>
    </row>
    <row r="32" spans="1:11" ht="76.5">
      <c r="A32" s="120">
        <v>22</v>
      </c>
      <c r="B32" s="140" t="s">
        <v>2141</v>
      </c>
      <c r="C32" s="120">
        <v>49450</v>
      </c>
      <c r="D32" s="120">
        <v>49450</v>
      </c>
      <c r="E32" s="120">
        <v>0</v>
      </c>
      <c r="F32" s="186" t="s">
        <v>2124</v>
      </c>
      <c r="G32" s="140" t="s">
        <v>2139</v>
      </c>
      <c r="H32" s="140" t="s">
        <v>2142</v>
      </c>
      <c r="I32" s="140" t="s">
        <v>2227</v>
      </c>
      <c r="J32" s="204" t="s">
        <v>2512</v>
      </c>
      <c r="K32" s="140" t="s">
        <v>2223</v>
      </c>
    </row>
    <row r="33" spans="1:11" ht="90">
      <c r="A33" s="120">
        <v>23</v>
      </c>
      <c r="B33" s="259" t="s">
        <v>2294</v>
      </c>
      <c r="C33" s="120">
        <v>298000</v>
      </c>
      <c r="D33" s="120">
        <v>144000</v>
      </c>
      <c r="E33" s="120">
        <v>154000</v>
      </c>
      <c r="F33" s="186" t="s">
        <v>2295</v>
      </c>
      <c r="G33" s="140" t="s">
        <v>2301</v>
      </c>
      <c r="H33" s="140"/>
      <c r="I33" s="140" t="s">
        <v>2622</v>
      </c>
      <c r="J33" s="204" t="s">
        <v>2512</v>
      </c>
      <c r="K33" s="140" t="s">
        <v>2223</v>
      </c>
    </row>
    <row r="34" spans="1:11" ht="90">
      <c r="A34" s="120">
        <v>24</v>
      </c>
      <c r="B34" s="259" t="s">
        <v>2296</v>
      </c>
      <c r="C34" s="120">
        <v>4000</v>
      </c>
      <c r="D34" s="120">
        <v>0</v>
      </c>
      <c r="E34" s="120">
        <v>4000</v>
      </c>
      <c r="F34" s="186" t="s">
        <v>2297</v>
      </c>
      <c r="G34" s="140" t="s">
        <v>2298</v>
      </c>
      <c r="H34" s="140" t="s">
        <v>2299</v>
      </c>
      <c r="I34" s="140" t="s">
        <v>2304</v>
      </c>
      <c r="J34" s="211" t="s">
        <v>2505</v>
      </c>
      <c r="K34" s="140" t="s">
        <v>2503</v>
      </c>
    </row>
    <row r="35" spans="1:11" ht="90">
      <c r="A35" s="120">
        <v>25</v>
      </c>
      <c r="B35" s="259" t="s">
        <v>2296</v>
      </c>
      <c r="C35" s="120">
        <v>4000</v>
      </c>
      <c r="D35" s="120">
        <v>0</v>
      </c>
      <c r="E35" s="120">
        <v>4000</v>
      </c>
      <c r="F35" s="186" t="s">
        <v>2297</v>
      </c>
      <c r="G35" s="140" t="s">
        <v>2298</v>
      </c>
      <c r="H35" s="140" t="s">
        <v>2300</v>
      </c>
      <c r="I35" s="140" t="s">
        <v>2304</v>
      </c>
      <c r="J35" s="211" t="s">
        <v>2505</v>
      </c>
      <c r="K35" s="140" t="s">
        <v>2503</v>
      </c>
    </row>
    <row r="36" spans="1:11" ht="90">
      <c r="A36" s="120">
        <v>26</v>
      </c>
      <c r="B36" s="259" t="s">
        <v>2302</v>
      </c>
      <c r="C36" s="120">
        <v>11016</v>
      </c>
      <c r="D36" s="120">
        <v>0</v>
      </c>
      <c r="E36" s="120">
        <v>11016</v>
      </c>
      <c r="F36" s="186" t="s">
        <v>2297</v>
      </c>
      <c r="G36" s="140" t="s">
        <v>2298</v>
      </c>
      <c r="H36" s="140" t="s">
        <v>2303</v>
      </c>
      <c r="I36" s="140" t="s">
        <v>2304</v>
      </c>
      <c r="J36" s="211" t="s">
        <v>2505</v>
      </c>
      <c r="K36" s="140" t="s">
        <v>2504</v>
      </c>
    </row>
    <row r="37" spans="1:11" ht="94.5">
      <c r="A37" s="120">
        <v>27</v>
      </c>
      <c r="B37" s="259" t="s">
        <v>2395</v>
      </c>
      <c r="C37" s="120">
        <v>227000</v>
      </c>
      <c r="D37" s="120">
        <v>0</v>
      </c>
      <c r="E37" s="120">
        <v>227000</v>
      </c>
      <c r="F37" s="186" t="s">
        <v>2396</v>
      </c>
      <c r="G37" s="140" t="s">
        <v>2397</v>
      </c>
      <c r="H37" s="140"/>
      <c r="I37" s="140"/>
      <c r="J37" s="211" t="s">
        <v>355</v>
      </c>
      <c r="K37" s="140"/>
    </row>
    <row r="38" spans="1:11" ht="34.5">
      <c r="A38" s="120">
        <v>28</v>
      </c>
      <c r="B38" s="259" t="s">
        <v>2418</v>
      </c>
      <c r="C38" s="120">
        <v>99900</v>
      </c>
      <c r="D38" s="120"/>
      <c r="E38" s="120"/>
      <c r="F38" s="186" t="s">
        <v>2421</v>
      </c>
      <c r="G38" s="140" t="s">
        <v>2489</v>
      </c>
      <c r="H38" s="140"/>
      <c r="I38" s="140"/>
      <c r="J38" s="211" t="s">
        <v>355</v>
      </c>
      <c r="K38" s="140"/>
    </row>
    <row r="39" spans="1:11" ht="33.75">
      <c r="A39" s="120">
        <v>29</v>
      </c>
      <c r="B39" s="140" t="s">
        <v>2419</v>
      </c>
      <c r="C39" s="120">
        <v>99997</v>
      </c>
      <c r="D39" s="120"/>
      <c r="E39" s="120"/>
      <c r="F39" s="186" t="s">
        <v>2422</v>
      </c>
      <c r="G39" s="140" t="s">
        <v>2490</v>
      </c>
      <c r="H39" s="140"/>
      <c r="I39" s="140"/>
      <c r="J39" s="211" t="s">
        <v>355</v>
      </c>
      <c r="K39" s="140"/>
    </row>
    <row r="40" spans="1:11" ht="33.75">
      <c r="A40" s="120">
        <v>30</v>
      </c>
      <c r="B40" s="140" t="s">
        <v>2420</v>
      </c>
      <c r="C40" s="120">
        <v>99950</v>
      </c>
      <c r="D40" s="120"/>
      <c r="E40" s="120"/>
      <c r="F40" s="186" t="s">
        <v>2423</v>
      </c>
      <c r="G40" s="140" t="s">
        <v>2491</v>
      </c>
      <c r="H40" s="140"/>
      <c r="I40" s="140"/>
      <c r="J40" s="211" t="s">
        <v>355</v>
      </c>
      <c r="K40" s="140"/>
    </row>
    <row r="41" spans="1:11" ht="47.25">
      <c r="A41" s="120">
        <v>31</v>
      </c>
      <c r="B41" s="259" t="s">
        <v>2417</v>
      </c>
      <c r="C41" s="120">
        <v>97650</v>
      </c>
      <c r="D41" s="120"/>
      <c r="E41" s="120"/>
      <c r="F41" s="186" t="s">
        <v>2424</v>
      </c>
      <c r="G41" s="140" t="s">
        <v>2492</v>
      </c>
      <c r="H41" s="140"/>
      <c r="I41" s="140"/>
      <c r="J41" s="211" t="s">
        <v>355</v>
      </c>
      <c r="K41" s="140"/>
    </row>
    <row r="42" spans="1:11" ht="94.5">
      <c r="A42" s="120">
        <v>32</v>
      </c>
      <c r="B42" s="259" t="s">
        <v>2494</v>
      </c>
      <c r="C42" s="120">
        <v>95527</v>
      </c>
      <c r="D42" s="120"/>
      <c r="E42" s="120"/>
      <c r="F42" s="186" t="s">
        <v>2425</v>
      </c>
      <c r="G42" s="140" t="s">
        <v>2493</v>
      </c>
      <c r="H42" s="140"/>
      <c r="I42" s="140"/>
      <c r="J42" s="211" t="s">
        <v>355</v>
      </c>
      <c r="K42" s="140"/>
    </row>
    <row r="43" spans="1:11" ht="34.5">
      <c r="A43" s="120">
        <v>33</v>
      </c>
      <c r="B43" s="259" t="s">
        <v>2427</v>
      </c>
      <c r="C43" s="120">
        <v>99700</v>
      </c>
      <c r="D43" s="120"/>
      <c r="E43" s="120"/>
      <c r="F43" s="186" t="s">
        <v>2428</v>
      </c>
      <c r="G43" s="140" t="s">
        <v>2495</v>
      </c>
      <c r="H43" s="140"/>
      <c r="I43" s="140"/>
      <c r="J43" s="211" t="s">
        <v>355</v>
      </c>
      <c r="K43" s="140"/>
    </row>
    <row r="44" spans="1:11" ht="34.5">
      <c r="A44" s="120">
        <v>34</v>
      </c>
      <c r="B44" s="259" t="s">
        <v>2420</v>
      </c>
      <c r="C44" s="120">
        <v>96950</v>
      </c>
      <c r="D44" s="120"/>
      <c r="E44" s="120"/>
      <c r="F44" s="186" t="s">
        <v>2429</v>
      </c>
      <c r="G44" s="140" t="s">
        <v>2496</v>
      </c>
      <c r="H44" s="140"/>
      <c r="I44" s="140"/>
      <c r="J44" s="211" t="s">
        <v>355</v>
      </c>
      <c r="K44" s="140"/>
    </row>
    <row r="45" spans="1:11" ht="34.5">
      <c r="A45" s="120">
        <v>35</v>
      </c>
      <c r="B45" s="259" t="s">
        <v>2430</v>
      </c>
      <c r="C45" s="120"/>
      <c r="D45" s="120"/>
      <c r="E45" s="120"/>
      <c r="F45" s="186" t="s">
        <v>2431</v>
      </c>
      <c r="G45" s="140" t="s">
        <v>2487</v>
      </c>
      <c r="H45" s="140"/>
      <c r="I45" s="140"/>
      <c r="J45" s="211" t="s">
        <v>355</v>
      </c>
      <c r="K45" s="140"/>
    </row>
    <row r="46" spans="1:11" ht="34.5">
      <c r="A46" s="120">
        <v>36</v>
      </c>
      <c r="B46" s="259" t="s">
        <v>2432</v>
      </c>
      <c r="C46" s="120"/>
      <c r="D46" s="120"/>
      <c r="E46" s="120"/>
      <c r="F46" s="186" t="s">
        <v>2433</v>
      </c>
      <c r="G46" s="140" t="s">
        <v>2487</v>
      </c>
      <c r="H46" s="140"/>
      <c r="I46" s="140"/>
      <c r="J46" s="211" t="s">
        <v>355</v>
      </c>
      <c r="K46" s="140"/>
    </row>
    <row r="47" spans="1:11" ht="34.5">
      <c r="A47" s="120">
        <v>37</v>
      </c>
      <c r="B47" s="259" t="s">
        <v>2434</v>
      </c>
      <c r="C47" s="120"/>
      <c r="D47" s="120"/>
      <c r="E47" s="120"/>
      <c r="F47" s="186" t="s">
        <v>2435</v>
      </c>
      <c r="G47" s="140" t="s">
        <v>2487</v>
      </c>
      <c r="H47" s="140"/>
      <c r="I47" s="140"/>
      <c r="J47" s="211" t="s">
        <v>355</v>
      </c>
      <c r="K47" s="140"/>
    </row>
    <row r="48" spans="1:11" ht="34.5">
      <c r="A48" s="120">
        <v>38</v>
      </c>
      <c r="B48" s="259" t="s">
        <v>2436</v>
      </c>
      <c r="C48" s="120"/>
      <c r="D48" s="120"/>
      <c r="E48" s="120"/>
      <c r="F48" s="186" t="s">
        <v>2437</v>
      </c>
      <c r="G48" s="140" t="s">
        <v>2487</v>
      </c>
      <c r="H48" s="140"/>
      <c r="I48" s="140"/>
      <c r="J48" s="211" t="s">
        <v>355</v>
      </c>
      <c r="K48" s="140"/>
    </row>
    <row r="49" spans="1:11" ht="63">
      <c r="A49" s="120">
        <v>39</v>
      </c>
      <c r="B49" s="259" t="s">
        <v>2439</v>
      </c>
      <c r="C49" s="120"/>
      <c r="D49" s="120"/>
      <c r="E49" s="120"/>
      <c r="F49" s="186" t="s">
        <v>2438</v>
      </c>
      <c r="G49" s="140" t="s">
        <v>2487</v>
      </c>
      <c r="H49" s="140"/>
      <c r="I49" s="140"/>
      <c r="J49" s="211" t="s">
        <v>355</v>
      </c>
      <c r="K49" s="140"/>
    </row>
    <row r="50" spans="1:11" ht="34.5">
      <c r="A50" s="120">
        <v>40</v>
      </c>
      <c r="B50" s="259" t="s">
        <v>2440</v>
      </c>
      <c r="C50" s="120"/>
      <c r="D50" s="120"/>
      <c r="E50" s="120"/>
      <c r="F50" s="186" t="s">
        <v>2441</v>
      </c>
      <c r="G50" s="140" t="s">
        <v>2487</v>
      </c>
      <c r="H50" s="140"/>
      <c r="I50" s="140"/>
      <c r="J50" s="211" t="s">
        <v>355</v>
      </c>
      <c r="K50" s="140"/>
    </row>
    <row r="51" spans="1:11" ht="34.5">
      <c r="A51" s="120">
        <v>41</v>
      </c>
      <c r="B51" s="259" t="s">
        <v>2440</v>
      </c>
      <c r="C51" s="120"/>
      <c r="D51" s="120"/>
      <c r="E51" s="120"/>
      <c r="F51" s="186" t="s">
        <v>2441</v>
      </c>
      <c r="G51" s="140" t="s">
        <v>2487</v>
      </c>
      <c r="H51" s="140"/>
      <c r="I51" s="140"/>
      <c r="J51" s="211" t="s">
        <v>355</v>
      </c>
      <c r="K51" s="140"/>
    </row>
    <row r="52" spans="1:11" ht="34.5">
      <c r="A52" s="120">
        <v>42</v>
      </c>
      <c r="B52" s="259" t="s">
        <v>2442</v>
      </c>
      <c r="C52" s="120"/>
      <c r="D52" s="120"/>
      <c r="E52" s="120"/>
      <c r="F52" s="186" t="s">
        <v>2441</v>
      </c>
      <c r="G52" s="140" t="s">
        <v>2487</v>
      </c>
      <c r="H52" s="140"/>
      <c r="I52" s="140"/>
      <c r="J52" s="211" t="s">
        <v>355</v>
      </c>
      <c r="K52" s="140"/>
    </row>
    <row r="53" spans="1:11" ht="33.75">
      <c r="A53" s="120">
        <v>43</v>
      </c>
      <c r="B53" s="120" t="s">
        <v>2444</v>
      </c>
      <c r="C53" s="120"/>
      <c r="D53" s="120"/>
      <c r="E53" s="120"/>
      <c r="F53" s="186" t="s">
        <v>2441</v>
      </c>
      <c r="G53" s="140" t="s">
        <v>2487</v>
      </c>
      <c r="H53" s="140"/>
      <c r="I53" s="140"/>
      <c r="J53" s="211" t="s">
        <v>355</v>
      </c>
      <c r="K53" s="140"/>
    </row>
    <row r="54" spans="1:11" ht="33.75">
      <c r="A54" s="120">
        <v>44</v>
      </c>
      <c r="B54" s="120" t="s">
        <v>2445</v>
      </c>
      <c r="C54" s="120"/>
      <c r="D54" s="120"/>
      <c r="E54" s="120"/>
      <c r="F54" s="186" t="s">
        <v>2441</v>
      </c>
      <c r="G54" s="140" t="s">
        <v>2487</v>
      </c>
      <c r="H54" s="140"/>
      <c r="I54" s="140"/>
      <c r="J54" s="211" t="s">
        <v>355</v>
      </c>
      <c r="K54" s="140"/>
    </row>
    <row r="55" spans="1:11" ht="34.5">
      <c r="A55" s="120">
        <v>45</v>
      </c>
      <c r="B55" s="259" t="s">
        <v>2443</v>
      </c>
      <c r="C55" s="120"/>
      <c r="D55" s="120"/>
      <c r="E55" s="120"/>
      <c r="F55" s="186" t="s">
        <v>2441</v>
      </c>
      <c r="G55" s="140" t="s">
        <v>2487</v>
      </c>
      <c r="H55" s="140"/>
      <c r="I55" s="140"/>
      <c r="J55" s="211" t="s">
        <v>355</v>
      </c>
      <c r="K55" s="140"/>
    </row>
    <row r="56" spans="1:11" ht="63">
      <c r="A56" s="120">
        <v>46</v>
      </c>
      <c r="B56" s="259" t="s">
        <v>2446</v>
      </c>
      <c r="C56" s="120">
        <v>87433</v>
      </c>
      <c r="D56" s="120"/>
      <c r="E56" s="120"/>
      <c r="F56" s="186" t="s">
        <v>2447</v>
      </c>
      <c r="G56" s="140" t="s">
        <v>2497</v>
      </c>
      <c r="H56" s="140"/>
      <c r="I56" s="140"/>
      <c r="J56" s="211" t="s">
        <v>355</v>
      </c>
      <c r="K56" s="140"/>
    </row>
    <row r="57" spans="1:11" ht="39">
      <c r="A57" s="120">
        <v>47</v>
      </c>
      <c r="B57" s="259" t="s">
        <v>2115</v>
      </c>
      <c r="C57" s="120">
        <v>99000</v>
      </c>
      <c r="D57" s="120"/>
      <c r="E57" s="120"/>
      <c r="F57" s="186" t="s">
        <v>2448</v>
      </c>
      <c r="G57" s="140" t="s">
        <v>2498</v>
      </c>
      <c r="H57" s="140"/>
      <c r="I57" s="140"/>
      <c r="J57" s="211" t="s">
        <v>355</v>
      </c>
      <c r="K57" s="140"/>
    </row>
    <row r="58" spans="1:11" ht="34.5">
      <c r="A58" s="120">
        <v>48</v>
      </c>
      <c r="B58" s="259" t="s">
        <v>2449</v>
      </c>
      <c r="C58" s="120"/>
      <c r="D58" s="120"/>
      <c r="E58" s="120"/>
      <c r="F58" s="186" t="s">
        <v>2435</v>
      </c>
      <c r="G58" s="140" t="s">
        <v>2487</v>
      </c>
      <c r="H58" s="140"/>
      <c r="I58" s="140"/>
      <c r="J58" s="211" t="s">
        <v>355</v>
      </c>
      <c r="K58" s="140"/>
    </row>
    <row r="59" spans="1:11" ht="34.5">
      <c r="A59" s="120">
        <v>49</v>
      </c>
      <c r="B59" s="259" t="s">
        <v>2450</v>
      </c>
      <c r="C59" s="120">
        <v>51200</v>
      </c>
      <c r="D59" s="120"/>
      <c r="E59" s="120"/>
      <c r="F59" s="186" t="s">
        <v>2451</v>
      </c>
      <c r="G59" s="140" t="s">
        <v>2499</v>
      </c>
      <c r="H59" s="140"/>
      <c r="I59" s="140"/>
      <c r="J59" s="211" t="s">
        <v>355</v>
      </c>
      <c r="K59" s="140"/>
    </row>
    <row r="60" spans="1:11" ht="63">
      <c r="A60" s="120">
        <v>50</v>
      </c>
      <c r="B60" s="259" t="s">
        <v>2452</v>
      </c>
      <c r="C60" s="120">
        <v>83910</v>
      </c>
      <c r="D60" s="120"/>
      <c r="E60" s="120"/>
      <c r="F60" s="186" t="s">
        <v>2453</v>
      </c>
      <c r="G60" s="140" t="s">
        <v>2500</v>
      </c>
      <c r="H60" s="140"/>
      <c r="I60" s="140"/>
      <c r="J60" s="211" t="s">
        <v>355</v>
      </c>
      <c r="K60" s="140"/>
    </row>
    <row r="61" spans="1:11" ht="34.5">
      <c r="A61" s="120">
        <v>51</v>
      </c>
      <c r="B61" s="259" t="s">
        <v>2454</v>
      </c>
      <c r="C61" s="120"/>
      <c r="D61" s="120"/>
      <c r="E61" s="120"/>
      <c r="F61" s="186" t="s">
        <v>2455</v>
      </c>
      <c r="G61" s="140" t="s">
        <v>2487</v>
      </c>
      <c r="H61" s="140"/>
      <c r="I61" s="140"/>
      <c r="J61" s="211" t="s">
        <v>355</v>
      </c>
      <c r="K61" s="140"/>
    </row>
    <row r="62" spans="1:11" ht="47.25">
      <c r="A62" s="120">
        <v>52</v>
      </c>
      <c r="B62" s="259" t="s">
        <v>2456</v>
      </c>
      <c r="C62" s="120"/>
      <c r="D62" s="120"/>
      <c r="E62" s="120"/>
      <c r="F62" s="186" t="s">
        <v>2457</v>
      </c>
      <c r="G62" s="140" t="s">
        <v>2487</v>
      </c>
      <c r="H62" s="140"/>
      <c r="I62" s="140"/>
      <c r="J62" s="211" t="s">
        <v>355</v>
      </c>
      <c r="K62" s="140"/>
    </row>
    <row r="63" spans="1:11" ht="34.5">
      <c r="A63" s="120">
        <v>53</v>
      </c>
      <c r="B63" s="259" t="s">
        <v>2458</v>
      </c>
      <c r="C63" s="120"/>
      <c r="D63" s="120"/>
      <c r="E63" s="120"/>
      <c r="F63" s="186" t="s">
        <v>2459</v>
      </c>
      <c r="G63" s="140" t="s">
        <v>2487</v>
      </c>
      <c r="H63" s="140"/>
      <c r="I63" s="140"/>
      <c r="J63" s="211" t="s">
        <v>355</v>
      </c>
      <c r="K63" s="140"/>
    </row>
    <row r="64" spans="1:11" ht="34.5">
      <c r="A64" s="120">
        <v>54</v>
      </c>
      <c r="B64" s="259" t="s">
        <v>2458</v>
      </c>
      <c r="C64" s="120"/>
      <c r="D64" s="120"/>
      <c r="E64" s="120"/>
      <c r="F64" s="186" t="s">
        <v>2459</v>
      </c>
      <c r="G64" s="140" t="s">
        <v>2487</v>
      </c>
      <c r="H64" s="140"/>
      <c r="I64" s="140"/>
      <c r="J64" s="211" t="s">
        <v>355</v>
      </c>
      <c r="K64" s="140"/>
    </row>
    <row r="65" spans="1:11" ht="47.25">
      <c r="A65" s="120">
        <v>55</v>
      </c>
      <c r="B65" s="259" t="s">
        <v>2460</v>
      </c>
      <c r="C65" s="120">
        <v>48647</v>
      </c>
      <c r="D65" s="120"/>
      <c r="E65" s="120"/>
      <c r="F65" s="186" t="s">
        <v>2461</v>
      </c>
      <c r="G65" s="140" t="s">
        <v>2501</v>
      </c>
      <c r="H65" s="140"/>
      <c r="I65" s="140"/>
      <c r="J65" s="211" t="s">
        <v>355</v>
      </c>
      <c r="K65" s="140"/>
    </row>
    <row r="66" spans="1:11" ht="34.5">
      <c r="A66" s="120">
        <v>56</v>
      </c>
      <c r="B66" s="259" t="s">
        <v>2462</v>
      </c>
      <c r="C66" s="120"/>
      <c r="D66" s="120"/>
      <c r="E66" s="120"/>
      <c r="F66" s="186" t="s">
        <v>2463</v>
      </c>
      <c r="G66" s="140" t="s">
        <v>2487</v>
      </c>
      <c r="H66" s="140"/>
      <c r="I66" s="140"/>
      <c r="J66" s="211" t="s">
        <v>355</v>
      </c>
      <c r="K66" s="140"/>
    </row>
    <row r="67" spans="1:11" ht="78.75">
      <c r="A67" s="120">
        <v>57</v>
      </c>
      <c r="B67" s="259" t="s">
        <v>2464</v>
      </c>
      <c r="C67" s="120"/>
      <c r="D67" s="120"/>
      <c r="E67" s="120"/>
      <c r="F67" s="186" t="s">
        <v>2465</v>
      </c>
      <c r="G67" s="140" t="s">
        <v>2487</v>
      </c>
      <c r="H67" s="140"/>
      <c r="I67" s="140"/>
      <c r="J67" s="211" t="s">
        <v>355</v>
      </c>
      <c r="K67" s="140"/>
    </row>
    <row r="68" spans="1:11" ht="34.5">
      <c r="A68" s="120">
        <v>58</v>
      </c>
      <c r="B68" s="259" t="s">
        <v>2466</v>
      </c>
      <c r="C68" s="120"/>
      <c r="D68" s="120"/>
      <c r="E68" s="120"/>
      <c r="F68" s="186" t="s">
        <v>2467</v>
      </c>
      <c r="G68" s="140" t="s">
        <v>2487</v>
      </c>
      <c r="H68" s="140"/>
      <c r="I68" s="140"/>
      <c r="J68" s="211" t="s">
        <v>355</v>
      </c>
      <c r="K68" s="140"/>
    </row>
    <row r="69" spans="1:11" ht="34.5">
      <c r="A69" s="120">
        <v>59</v>
      </c>
      <c r="B69" s="259" t="s">
        <v>2468</v>
      </c>
      <c r="C69" s="120"/>
      <c r="D69" s="120"/>
      <c r="E69" s="120"/>
      <c r="F69" s="186" t="s">
        <v>2469</v>
      </c>
      <c r="G69" s="140" t="s">
        <v>2487</v>
      </c>
      <c r="H69" s="140"/>
      <c r="I69" s="140"/>
      <c r="J69" s="211" t="s">
        <v>355</v>
      </c>
      <c r="K69" s="140"/>
    </row>
    <row r="70" spans="1:11" ht="34.5">
      <c r="A70" s="120">
        <v>60</v>
      </c>
      <c r="B70" s="259" t="s">
        <v>2470</v>
      </c>
      <c r="C70" s="120"/>
      <c r="D70" s="120"/>
      <c r="E70" s="120"/>
      <c r="F70" s="186" t="s">
        <v>2471</v>
      </c>
      <c r="G70" s="140" t="s">
        <v>2487</v>
      </c>
      <c r="H70" s="140"/>
      <c r="I70" s="140"/>
      <c r="J70" s="211" t="s">
        <v>355</v>
      </c>
      <c r="K70" s="140"/>
    </row>
    <row r="71" spans="1:11" ht="34.5">
      <c r="A71" s="120">
        <v>61</v>
      </c>
      <c r="B71" s="259" t="s">
        <v>2472</v>
      </c>
      <c r="C71" s="120"/>
      <c r="D71" s="120"/>
      <c r="E71" s="120"/>
      <c r="F71" s="186" t="s">
        <v>2473</v>
      </c>
      <c r="G71" s="140" t="s">
        <v>2487</v>
      </c>
      <c r="H71" s="140"/>
      <c r="I71" s="140"/>
      <c r="J71" s="211" t="s">
        <v>355</v>
      </c>
      <c r="K71" s="140"/>
    </row>
    <row r="72" spans="1:11" ht="78.75">
      <c r="A72" s="120">
        <v>62</v>
      </c>
      <c r="B72" s="259" t="s">
        <v>2474</v>
      </c>
      <c r="C72" s="120"/>
      <c r="D72" s="120"/>
      <c r="E72" s="120"/>
      <c r="F72" s="186" t="s">
        <v>2475</v>
      </c>
      <c r="G72" s="140" t="s">
        <v>2487</v>
      </c>
      <c r="H72" s="140"/>
      <c r="I72" s="140"/>
      <c r="J72" s="211" t="s">
        <v>355</v>
      </c>
      <c r="K72" s="140"/>
    </row>
    <row r="73" spans="1:11" ht="47.25">
      <c r="A73" s="120">
        <v>63</v>
      </c>
      <c r="B73" s="259" t="s">
        <v>2476</v>
      </c>
      <c r="C73" s="120"/>
      <c r="D73" s="120"/>
      <c r="E73" s="120"/>
      <c r="F73" s="186" t="s">
        <v>2477</v>
      </c>
      <c r="G73" s="140" t="s">
        <v>2487</v>
      </c>
      <c r="H73" s="140"/>
      <c r="I73" s="140"/>
      <c r="J73" s="211" t="s">
        <v>355</v>
      </c>
      <c r="K73" s="140"/>
    </row>
    <row r="74" spans="1:11" ht="77.25">
      <c r="A74" s="120">
        <v>64</v>
      </c>
      <c r="B74" s="259" t="s">
        <v>2507</v>
      </c>
      <c r="C74" s="120">
        <v>67000</v>
      </c>
      <c r="D74" s="120">
        <v>67000</v>
      </c>
      <c r="E74" s="120">
        <v>0</v>
      </c>
      <c r="F74" s="186" t="s">
        <v>2508</v>
      </c>
      <c r="G74" s="140" t="s">
        <v>2509</v>
      </c>
      <c r="H74" s="140"/>
      <c r="I74" s="140" t="s">
        <v>2509</v>
      </c>
      <c r="J74" s="204" t="s">
        <v>2512</v>
      </c>
      <c r="K74" s="140" t="s">
        <v>2223</v>
      </c>
    </row>
    <row r="75" spans="1:11" ht="77.25">
      <c r="A75" s="120">
        <v>65</v>
      </c>
      <c r="B75" s="259" t="s">
        <v>2510</v>
      </c>
      <c r="C75" s="120">
        <v>49000</v>
      </c>
      <c r="D75" s="120">
        <v>23000</v>
      </c>
      <c r="E75" s="120">
        <v>26000</v>
      </c>
      <c r="F75" s="186" t="s">
        <v>2508</v>
      </c>
      <c r="G75" s="140" t="s">
        <v>2509</v>
      </c>
      <c r="H75" s="140"/>
      <c r="I75" s="140" t="s">
        <v>2509</v>
      </c>
      <c r="J75" s="204" t="s">
        <v>2512</v>
      </c>
      <c r="K75" s="140" t="s">
        <v>2223</v>
      </c>
    </row>
    <row r="76" spans="1:11" ht="47.25">
      <c r="A76" s="120">
        <v>66</v>
      </c>
      <c r="B76" s="259" t="s">
        <v>2531</v>
      </c>
      <c r="C76" s="120">
        <v>202000</v>
      </c>
      <c r="D76" s="120">
        <v>202000</v>
      </c>
      <c r="E76" s="120"/>
      <c r="F76" s="186" t="s">
        <v>2532</v>
      </c>
      <c r="G76" s="140" t="s">
        <v>2533</v>
      </c>
      <c r="H76" s="140"/>
      <c r="I76" s="140"/>
      <c r="J76" s="204" t="s">
        <v>2534</v>
      </c>
      <c r="K76" s="140"/>
    </row>
    <row r="77" spans="1:11" ht="47.25">
      <c r="A77" s="120">
        <v>67</v>
      </c>
      <c r="B77" s="259" t="s">
        <v>2531</v>
      </c>
      <c r="C77" s="120">
        <v>202000</v>
      </c>
      <c r="D77" s="120">
        <v>202000</v>
      </c>
      <c r="E77" s="120"/>
      <c r="F77" s="186" t="s">
        <v>2532</v>
      </c>
      <c r="G77" s="140" t="s">
        <v>2535</v>
      </c>
      <c r="H77" s="140"/>
      <c r="I77" s="140"/>
      <c r="J77" s="204" t="s">
        <v>2534</v>
      </c>
      <c r="K77" s="140"/>
    </row>
    <row r="78" spans="1:11" ht="78.75">
      <c r="A78" s="120">
        <v>68</v>
      </c>
      <c r="B78" s="259" t="s">
        <v>2536</v>
      </c>
      <c r="C78" s="120">
        <v>90500</v>
      </c>
      <c r="D78" s="120">
        <v>18.100000000000001</v>
      </c>
      <c r="E78" s="120">
        <v>72.400000000000006</v>
      </c>
      <c r="F78" s="186" t="s">
        <v>2537</v>
      </c>
      <c r="G78" s="140" t="s">
        <v>2538</v>
      </c>
      <c r="H78" s="140"/>
      <c r="I78" s="140"/>
      <c r="J78" s="204" t="s">
        <v>2534</v>
      </c>
      <c r="K78" s="140"/>
    </row>
    <row r="79" spans="1:11" ht="78.75">
      <c r="A79" s="120">
        <v>69</v>
      </c>
      <c r="B79" s="259" t="s">
        <v>2536</v>
      </c>
      <c r="C79" s="120">
        <v>90500</v>
      </c>
      <c r="D79" s="120">
        <v>18.100000000000001</v>
      </c>
      <c r="E79" s="120">
        <v>72.400000000000006</v>
      </c>
      <c r="F79" s="186" t="s">
        <v>2537</v>
      </c>
      <c r="G79" s="140" t="s">
        <v>2538</v>
      </c>
      <c r="H79" s="140"/>
      <c r="I79" s="140"/>
      <c r="J79" s="204" t="s">
        <v>2534</v>
      </c>
      <c r="K79" s="140"/>
    </row>
    <row r="80" spans="1:11" ht="39">
      <c r="A80" s="120">
        <v>70</v>
      </c>
      <c r="B80" s="259" t="s">
        <v>2539</v>
      </c>
      <c r="C80" s="120">
        <v>233.7</v>
      </c>
      <c r="D80" s="120">
        <v>29.2</v>
      </c>
      <c r="E80" s="120">
        <v>204.5</v>
      </c>
      <c r="F80" s="186" t="s">
        <v>2537</v>
      </c>
      <c r="G80" s="140" t="s">
        <v>2540</v>
      </c>
      <c r="H80" s="140"/>
      <c r="I80" s="140"/>
      <c r="J80" s="204" t="s">
        <v>2534</v>
      </c>
      <c r="K80" s="140"/>
    </row>
    <row r="81" spans="1:11" ht="39">
      <c r="A81" s="120">
        <v>71</v>
      </c>
      <c r="B81" s="259" t="s">
        <v>2544</v>
      </c>
      <c r="C81" s="120">
        <v>40000</v>
      </c>
      <c r="D81" s="120">
        <v>40000</v>
      </c>
      <c r="E81" s="120"/>
      <c r="F81" s="186" t="s">
        <v>2537</v>
      </c>
      <c r="G81" s="140" t="s">
        <v>2545</v>
      </c>
      <c r="H81" s="140"/>
      <c r="I81" s="140"/>
      <c r="J81" s="204" t="s">
        <v>2543</v>
      </c>
      <c r="K81" s="140"/>
    </row>
    <row r="82" spans="1:11" ht="26.25">
      <c r="A82" s="120">
        <v>72</v>
      </c>
      <c r="B82" s="259" t="s">
        <v>2541</v>
      </c>
      <c r="C82" s="120">
        <v>75000</v>
      </c>
      <c r="D82" s="120">
        <v>75000</v>
      </c>
      <c r="E82" s="120"/>
      <c r="F82" s="186" t="s">
        <v>2542</v>
      </c>
      <c r="G82" s="140" t="s">
        <v>2511</v>
      </c>
      <c r="H82" s="140"/>
      <c r="I82" s="140"/>
      <c r="J82" s="204" t="s">
        <v>2543</v>
      </c>
      <c r="K82" s="140"/>
    </row>
    <row r="83" spans="1:11" ht="39">
      <c r="A83" s="120">
        <v>73</v>
      </c>
      <c r="B83" s="259" t="s">
        <v>2546</v>
      </c>
      <c r="C83" s="120">
        <v>40000</v>
      </c>
      <c r="D83" s="120">
        <v>40000</v>
      </c>
      <c r="E83" s="120"/>
      <c r="F83" s="186" t="s">
        <v>2508</v>
      </c>
      <c r="G83" s="140" t="s">
        <v>2547</v>
      </c>
      <c r="H83" s="140"/>
      <c r="I83" s="140"/>
      <c r="J83" s="204" t="s">
        <v>2543</v>
      </c>
      <c r="K83" s="140"/>
    </row>
    <row r="84" spans="1:11" ht="39">
      <c r="A84" s="120">
        <v>74</v>
      </c>
      <c r="B84" s="259" t="s">
        <v>2548</v>
      </c>
      <c r="C84" s="120">
        <v>34000</v>
      </c>
      <c r="D84" s="120">
        <v>34000</v>
      </c>
      <c r="E84" s="120"/>
      <c r="F84" s="186" t="s">
        <v>2537</v>
      </c>
      <c r="G84" s="140" t="s">
        <v>2545</v>
      </c>
      <c r="H84" s="140"/>
      <c r="I84" s="140"/>
      <c r="J84" s="204" t="s">
        <v>2543</v>
      </c>
      <c r="K84" s="140"/>
    </row>
    <row r="85" spans="1:11" ht="39">
      <c r="A85" s="120">
        <v>75</v>
      </c>
      <c r="B85" s="259" t="s">
        <v>2549</v>
      </c>
      <c r="C85" s="120">
        <v>23000</v>
      </c>
      <c r="D85" s="120">
        <v>23000</v>
      </c>
      <c r="E85" s="120"/>
      <c r="F85" s="186" t="s">
        <v>2537</v>
      </c>
      <c r="G85" s="140" t="s">
        <v>2545</v>
      </c>
      <c r="H85" s="140"/>
      <c r="I85" s="140"/>
      <c r="J85" s="204" t="s">
        <v>2543</v>
      </c>
      <c r="K85" s="140"/>
    </row>
    <row r="86" spans="1:11" ht="39">
      <c r="A86" s="120">
        <v>76</v>
      </c>
      <c r="B86" s="259" t="s">
        <v>2550</v>
      </c>
      <c r="C86" s="120">
        <v>21600</v>
      </c>
      <c r="D86" s="120">
        <v>21600</v>
      </c>
      <c r="E86" s="120"/>
      <c r="F86" s="186" t="s">
        <v>2551</v>
      </c>
      <c r="G86" s="140" t="s">
        <v>2552</v>
      </c>
      <c r="H86" s="140"/>
      <c r="I86" s="140"/>
      <c r="J86" s="204" t="s">
        <v>2543</v>
      </c>
      <c r="K86" s="140"/>
    </row>
    <row r="87" spans="1:11" ht="39">
      <c r="A87" s="120">
        <v>77</v>
      </c>
      <c r="B87" s="259" t="s">
        <v>2553</v>
      </c>
      <c r="C87" s="120">
        <v>32500</v>
      </c>
      <c r="D87" s="120">
        <v>32500</v>
      </c>
      <c r="E87" s="120"/>
      <c r="F87" s="186" t="s">
        <v>2554</v>
      </c>
      <c r="G87" s="140" t="s">
        <v>2525</v>
      </c>
      <c r="H87" s="140"/>
      <c r="I87" s="140"/>
      <c r="J87" s="204" t="s">
        <v>2543</v>
      </c>
      <c r="K87" s="140"/>
    </row>
    <row r="88" spans="1:11" ht="64.5">
      <c r="A88" s="120">
        <v>78</v>
      </c>
      <c r="B88" s="259" t="s">
        <v>2557</v>
      </c>
      <c r="C88" s="120">
        <v>770000</v>
      </c>
      <c r="D88" s="120"/>
      <c r="E88" s="120"/>
      <c r="F88" s="186" t="s">
        <v>2555</v>
      </c>
      <c r="G88" s="140" t="s">
        <v>2556</v>
      </c>
      <c r="H88" s="140"/>
      <c r="I88" s="140"/>
      <c r="J88" s="211" t="s">
        <v>355</v>
      </c>
      <c r="K88" s="140"/>
    </row>
    <row r="89" spans="1:11" ht="94.5">
      <c r="A89" s="120">
        <v>79</v>
      </c>
      <c r="B89" s="259" t="s">
        <v>2598</v>
      </c>
      <c r="C89" s="120">
        <v>95731</v>
      </c>
      <c r="D89" s="120">
        <v>95731</v>
      </c>
      <c r="E89" s="120">
        <v>0</v>
      </c>
      <c r="F89" s="186" t="s">
        <v>2599</v>
      </c>
      <c r="G89" s="140" t="s">
        <v>2621</v>
      </c>
      <c r="H89" s="140"/>
      <c r="I89" s="140"/>
      <c r="J89" s="211" t="s">
        <v>2600</v>
      </c>
      <c r="K89" s="140"/>
    </row>
    <row r="90" spans="1:11" ht="26.25">
      <c r="A90" s="120">
        <v>80</v>
      </c>
      <c r="B90" s="259" t="s">
        <v>2601</v>
      </c>
      <c r="C90" s="120">
        <v>33697.620000000003</v>
      </c>
      <c r="D90" s="120">
        <v>33697.620000000003</v>
      </c>
      <c r="E90" s="120">
        <v>0</v>
      </c>
      <c r="F90" s="186" t="s">
        <v>2602</v>
      </c>
      <c r="G90" s="140" t="s">
        <v>2621</v>
      </c>
      <c r="H90" s="140"/>
      <c r="I90" s="140"/>
      <c r="J90" s="211" t="s">
        <v>2600</v>
      </c>
      <c r="K90" s="140"/>
    </row>
    <row r="91" spans="1:11" ht="26.25">
      <c r="A91" s="120">
        <v>81</v>
      </c>
      <c r="B91" s="259" t="s">
        <v>2603</v>
      </c>
      <c r="C91" s="120">
        <v>240975</v>
      </c>
      <c r="D91" s="120">
        <v>240975</v>
      </c>
      <c r="E91" s="120">
        <v>0</v>
      </c>
      <c r="F91" s="186" t="s">
        <v>2532</v>
      </c>
      <c r="G91" s="140" t="s">
        <v>2621</v>
      </c>
      <c r="H91" s="140"/>
      <c r="I91" s="140"/>
      <c r="J91" s="211" t="s">
        <v>2600</v>
      </c>
      <c r="K91" s="140"/>
    </row>
    <row r="92" spans="1:11" ht="31.5">
      <c r="A92" s="120">
        <v>82</v>
      </c>
      <c r="B92" s="259" t="s">
        <v>2604</v>
      </c>
      <c r="C92" s="120">
        <v>43245.96</v>
      </c>
      <c r="D92" s="120">
        <v>43245.96</v>
      </c>
      <c r="E92" s="120">
        <v>0</v>
      </c>
      <c r="F92" s="186" t="s">
        <v>2605</v>
      </c>
      <c r="G92" s="140" t="s">
        <v>2621</v>
      </c>
      <c r="H92" s="140"/>
      <c r="I92" s="140"/>
      <c r="J92" s="211" t="s">
        <v>2600</v>
      </c>
      <c r="K92" s="140"/>
    </row>
    <row r="93" spans="1:11" ht="110.25">
      <c r="A93" s="120">
        <v>83</v>
      </c>
      <c r="B93" s="259" t="s">
        <v>2606</v>
      </c>
      <c r="C93" s="120">
        <v>69044</v>
      </c>
      <c r="D93" s="120">
        <v>49474.58</v>
      </c>
      <c r="E93" s="120">
        <v>19589.419999999998</v>
      </c>
      <c r="F93" s="186" t="s">
        <v>2520</v>
      </c>
      <c r="G93" s="140" t="s">
        <v>2621</v>
      </c>
      <c r="H93" s="140"/>
      <c r="I93" s="140"/>
      <c r="J93" s="211" t="s">
        <v>2600</v>
      </c>
      <c r="K93" s="140"/>
    </row>
    <row r="94" spans="1:11" ht="63">
      <c r="A94" s="120">
        <v>84</v>
      </c>
      <c r="B94" s="259" t="s">
        <v>2607</v>
      </c>
      <c r="C94" s="120">
        <v>185000</v>
      </c>
      <c r="D94" s="120">
        <v>82.2</v>
      </c>
      <c r="E94" s="120">
        <v>102.8</v>
      </c>
      <c r="F94" s="186" t="s">
        <v>2537</v>
      </c>
      <c r="G94" s="140" t="s">
        <v>2621</v>
      </c>
      <c r="H94" s="140"/>
      <c r="I94" s="140"/>
      <c r="J94" s="211" t="s">
        <v>2600</v>
      </c>
      <c r="K94" s="140"/>
    </row>
    <row r="95" spans="1:11" ht="26.25">
      <c r="A95" s="120">
        <v>85</v>
      </c>
      <c r="B95" s="259" t="s">
        <v>2608</v>
      </c>
      <c r="C95" s="120">
        <v>2719000</v>
      </c>
      <c r="D95" s="120">
        <v>1165.3</v>
      </c>
      <c r="E95" s="120">
        <v>1553.7</v>
      </c>
      <c r="F95" s="186" t="s">
        <v>2537</v>
      </c>
      <c r="G95" s="140" t="s">
        <v>2621</v>
      </c>
      <c r="H95" s="140"/>
      <c r="I95" s="140"/>
      <c r="J95" s="211" t="s">
        <v>2600</v>
      </c>
      <c r="K95" s="140"/>
    </row>
    <row r="96" spans="1:11" ht="78.75">
      <c r="A96" s="120">
        <v>86</v>
      </c>
      <c r="B96" s="259" t="s">
        <v>2609</v>
      </c>
      <c r="C96" s="120">
        <v>240000</v>
      </c>
      <c r="D96" s="120">
        <v>106700</v>
      </c>
      <c r="E96" s="120">
        <v>133300</v>
      </c>
      <c r="F96" s="186" t="s">
        <v>2537</v>
      </c>
      <c r="G96" s="140" t="s">
        <v>2621</v>
      </c>
      <c r="H96" s="140"/>
      <c r="I96" s="140"/>
      <c r="J96" s="211" t="s">
        <v>2600</v>
      </c>
      <c r="K96" s="140"/>
    </row>
    <row r="97" spans="1:11" ht="47.25">
      <c r="A97" s="120">
        <v>87</v>
      </c>
      <c r="B97" s="259" t="s">
        <v>2610</v>
      </c>
      <c r="C97" s="120">
        <v>123840</v>
      </c>
      <c r="D97" s="120">
        <v>123840</v>
      </c>
      <c r="E97" s="120">
        <v>0</v>
      </c>
      <c r="F97" s="186" t="s">
        <v>2611</v>
      </c>
      <c r="G97" s="140" t="s">
        <v>2621</v>
      </c>
      <c r="H97" s="140"/>
      <c r="I97" s="140"/>
      <c r="J97" s="211" t="s">
        <v>2600</v>
      </c>
      <c r="K97" s="140"/>
    </row>
    <row r="98" spans="1:11" ht="26.25">
      <c r="A98" s="120">
        <v>88</v>
      </c>
      <c r="B98" s="259" t="s">
        <v>2612</v>
      </c>
      <c r="C98" s="120">
        <v>196160</v>
      </c>
      <c r="D98" s="120">
        <v>196160</v>
      </c>
      <c r="E98" s="120">
        <v>0</v>
      </c>
      <c r="F98" s="186" t="s">
        <v>2611</v>
      </c>
      <c r="G98" s="140" t="s">
        <v>2621</v>
      </c>
      <c r="H98" s="140"/>
      <c r="I98" s="140"/>
      <c r="J98" s="211" t="s">
        <v>2600</v>
      </c>
      <c r="K98" s="140"/>
    </row>
    <row r="99" spans="1:11" ht="31.5">
      <c r="A99" s="120">
        <v>89</v>
      </c>
      <c r="B99" s="259" t="s">
        <v>2613</v>
      </c>
      <c r="C99" s="120">
        <v>325000</v>
      </c>
      <c r="D99" s="120">
        <v>144400</v>
      </c>
      <c r="E99" s="120">
        <v>180600</v>
      </c>
      <c r="F99" s="186" t="s">
        <v>2614</v>
      </c>
      <c r="G99" s="140" t="s">
        <v>2621</v>
      </c>
      <c r="H99" s="140"/>
      <c r="I99" s="140"/>
      <c r="J99" s="211" t="s">
        <v>2600</v>
      </c>
      <c r="K99" s="140"/>
    </row>
    <row r="100" spans="1:11" ht="63">
      <c r="A100" s="120">
        <v>90</v>
      </c>
      <c r="B100" s="259" t="s">
        <v>2615</v>
      </c>
      <c r="C100" s="120">
        <v>245000</v>
      </c>
      <c r="D100" s="120">
        <v>108900</v>
      </c>
      <c r="E100" s="120">
        <v>136100</v>
      </c>
      <c r="F100" s="186" t="s">
        <v>2616</v>
      </c>
      <c r="G100" s="140" t="s">
        <v>2621</v>
      </c>
      <c r="H100" s="140"/>
      <c r="I100" s="140"/>
      <c r="J100" s="211" t="s">
        <v>2600</v>
      </c>
      <c r="K100" s="140"/>
    </row>
    <row r="101" spans="1:11" ht="31.5">
      <c r="A101" s="120">
        <v>91</v>
      </c>
      <c r="B101" s="259" t="s">
        <v>2617</v>
      </c>
      <c r="C101" s="120">
        <v>256000</v>
      </c>
      <c r="D101" s="120">
        <v>113800</v>
      </c>
      <c r="E101" s="120">
        <v>142200</v>
      </c>
      <c r="F101" s="186" t="s">
        <v>2537</v>
      </c>
      <c r="G101" s="140" t="s">
        <v>2621</v>
      </c>
      <c r="H101" s="140"/>
      <c r="I101" s="140"/>
      <c r="J101" s="211" t="s">
        <v>2600</v>
      </c>
      <c r="K101" s="140"/>
    </row>
    <row r="102" spans="1:11" ht="78.75">
      <c r="A102" s="120">
        <v>92</v>
      </c>
      <c r="B102" s="259" t="s">
        <v>2618</v>
      </c>
      <c r="C102" s="120">
        <v>228000</v>
      </c>
      <c r="D102" s="120">
        <v>228000</v>
      </c>
      <c r="E102" s="120">
        <v>0</v>
      </c>
      <c r="F102" s="186" t="s">
        <v>2508</v>
      </c>
      <c r="G102" s="140" t="s">
        <v>2621</v>
      </c>
      <c r="H102" s="140"/>
      <c r="I102" s="140"/>
      <c r="J102" s="211" t="s">
        <v>2600</v>
      </c>
      <c r="K102" s="140"/>
    </row>
    <row r="103" spans="1:11" ht="31.5">
      <c r="A103" s="120">
        <v>93</v>
      </c>
      <c r="B103" s="259" t="s">
        <v>2619</v>
      </c>
      <c r="C103" s="120">
        <v>358560</v>
      </c>
      <c r="D103" s="120">
        <v>358560</v>
      </c>
      <c r="E103" s="120">
        <v>0</v>
      </c>
      <c r="F103" s="186" t="s">
        <v>2508</v>
      </c>
      <c r="G103" s="140" t="s">
        <v>2621</v>
      </c>
      <c r="H103" s="140"/>
      <c r="I103" s="140"/>
      <c r="J103" s="211" t="s">
        <v>2600</v>
      </c>
      <c r="K103" s="140"/>
    </row>
    <row r="104" spans="1:11" ht="31.5">
      <c r="A104" s="120">
        <v>94</v>
      </c>
      <c r="B104" s="259" t="s">
        <v>2620</v>
      </c>
      <c r="C104" s="120">
        <v>98000</v>
      </c>
      <c r="D104" s="120">
        <v>98000</v>
      </c>
      <c r="E104" s="120">
        <v>0</v>
      </c>
      <c r="F104" s="186" t="s">
        <v>2508</v>
      </c>
      <c r="G104" s="140" t="s">
        <v>2621</v>
      </c>
      <c r="H104" s="140"/>
      <c r="I104" s="140"/>
      <c r="J104" s="211" t="s">
        <v>2600</v>
      </c>
      <c r="K104" s="140"/>
    </row>
    <row r="105" spans="1:11" ht="31.5">
      <c r="A105" s="120">
        <v>95</v>
      </c>
      <c r="B105" s="259" t="s">
        <v>2620</v>
      </c>
      <c r="C105" s="182">
        <v>98000</v>
      </c>
      <c r="D105" s="182">
        <v>98000</v>
      </c>
      <c r="E105" s="182">
        <v>0</v>
      </c>
      <c r="F105" s="271" t="s">
        <v>2508</v>
      </c>
      <c r="G105" s="257" t="s">
        <v>2621</v>
      </c>
      <c r="H105" s="257"/>
      <c r="I105" s="257"/>
      <c r="J105" s="272" t="s">
        <v>2600</v>
      </c>
      <c r="K105" s="257"/>
    </row>
    <row r="106" spans="1:11" s="147" customFormat="1" ht="128.25">
      <c r="A106" s="120">
        <v>96</v>
      </c>
      <c r="B106" s="259" t="s">
        <v>2626</v>
      </c>
      <c r="C106" s="120">
        <v>47800</v>
      </c>
      <c r="D106" s="120"/>
      <c r="E106" s="120">
        <v>47800</v>
      </c>
      <c r="F106" s="186" t="s">
        <v>2627</v>
      </c>
      <c r="G106" s="140" t="s">
        <v>2628</v>
      </c>
      <c r="H106" s="140"/>
      <c r="I106" s="140"/>
      <c r="J106" s="211" t="s">
        <v>355</v>
      </c>
      <c r="K106" s="140"/>
    </row>
    <row r="107" spans="1:11" s="147" customFormat="1" ht="126">
      <c r="A107" s="182">
        <v>97</v>
      </c>
      <c r="B107" s="263" t="s">
        <v>2660</v>
      </c>
      <c r="C107" s="281">
        <v>22626907.059999999</v>
      </c>
      <c r="D107" s="281"/>
      <c r="E107" s="281">
        <v>22626907.059999999</v>
      </c>
      <c r="F107" s="282" t="s">
        <v>2661</v>
      </c>
      <c r="G107" s="140" t="s">
        <v>2662</v>
      </c>
      <c r="H107" s="283"/>
      <c r="I107" s="283"/>
      <c r="J107" s="272" t="s">
        <v>355</v>
      </c>
      <c r="K107" s="283"/>
    </row>
    <row r="108" spans="1:11" s="147" customFormat="1" ht="39">
      <c r="A108" s="120" t="s">
        <v>2837</v>
      </c>
      <c r="B108" s="259" t="s">
        <v>2663</v>
      </c>
      <c r="C108" s="120"/>
      <c r="D108" s="120"/>
      <c r="E108" s="120"/>
      <c r="F108" s="186" t="s">
        <v>2661</v>
      </c>
      <c r="G108" s="140" t="s">
        <v>2662</v>
      </c>
      <c r="H108" s="140"/>
      <c r="I108" s="140"/>
      <c r="J108" s="272" t="s">
        <v>355</v>
      </c>
      <c r="K108" s="140"/>
    </row>
    <row r="109" spans="1:11" s="147" customFormat="1" ht="39">
      <c r="A109" s="120" t="s">
        <v>2838</v>
      </c>
      <c r="B109" s="259" t="s">
        <v>2664</v>
      </c>
      <c r="C109" s="120"/>
      <c r="D109" s="120"/>
      <c r="E109" s="120"/>
      <c r="F109" s="186" t="s">
        <v>2661</v>
      </c>
      <c r="G109" s="140" t="s">
        <v>2662</v>
      </c>
      <c r="H109" s="140"/>
      <c r="I109" s="140"/>
      <c r="J109" s="272" t="s">
        <v>355</v>
      </c>
      <c r="K109" s="140"/>
    </row>
    <row r="110" spans="1:11" s="147" customFormat="1" ht="39">
      <c r="A110" s="120" t="s">
        <v>2839</v>
      </c>
      <c r="B110" s="259" t="s">
        <v>2665</v>
      </c>
      <c r="C110" s="120"/>
      <c r="D110" s="120"/>
      <c r="E110" s="120"/>
      <c r="F110" s="186" t="s">
        <v>2661</v>
      </c>
      <c r="G110" s="140" t="s">
        <v>2662</v>
      </c>
      <c r="H110" s="140"/>
      <c r="I110" s="140"/>
      <c r="J110" s="272" t="s">
        <v>355</v>
      </c>
      <c r="K110" s="140"/>
    </row>
    <row r="111" spans="1:11" s="147" customFormat="1" ht="39">
      <c r="A111" s="120" t="s">
        <v>2840</v>
      </c>
      <c r="B111" s="259" t="s">
        <v>2666</v>
      </c>
      <c r="C111" s="120"/>
      <c r="D111" s="120"/>
      <c r="E111" s="120"/>
      <c r="F111" s="186" t="s">
        <v>2661</v>
      </c>
      <c r="G111" s="140" t="s">
        <v>2662</v>
      </c>
      <c r="H111" s="140"/>
      <c r="I111" s="140"/>
      <c r="J111" s="272" t="s">
        <v>355</v>
      </c>
      <c r="K111" s="140"/>
    </row>
    <row r="112" spans="1:11" s="147" customFormat="1" ht="39">
      <c r="A112" s="120" t="s">
        <v>2841</v>
      </c>
      <c r="B112" s="259" t="s">
        <v>2667</v>
      </c>
      <c r="C112" s="120"/>
      <c r="D112" s="120"/>
      <c r="E112" s="120"/>
      <c r="F112" s="186" t="s">
        <v>2661</v>
      </c>
      <c r="G112" s="140" t="s">
        <v>2662</v>
      </c>
      <c r="H112" s="140"/>
      <c r="I112" s="140"/>
      <c r="J112" s="272" t="s">
        <v>355</v>
      </c>
      <c r="K112" s="140"/>
    </row>
    <row r="113" spans="1:11" s="147" customFormat="1" ht="39">
      <c r="A113" s="120" t="s">
        <v>2842</v>
      </c>
      <c r="B113" s="259" t="s">
        <v>2668</v>
      </c>
      <c r="C113" s="120"/>
      <c r="D113" s="120"/>
      <c r="E113" s="120"/>
      <c r="F113" s="186" t="s">
        <v>2661</v>
      </c>
      <c r="G113" s="140" t="s">
        <v>2662</v>
      </c>
      <c r="H113" s="140"/>
      <c r="I113" s="140"/>
      <c r="J113" s="272" t="s">
        <v>355</v>
      </c>
      <c r="K113" s="140"/>
    </row>
    <row r="114" spans="1:11" s="147" customFormat="1" ht="39">
      <c r="A114" s="120" t="s">
        <v>2843</v>
      </c>
      <c r="B114" s="259" t="s">
        <v>2669</v>
      </c>
      <c r="C114" s="120"/>
      <c r="D114" s="120"/>
      <c r="E114" s="120"/>
      <c r="F114" s="186" t="s">
        <v>2661</v>
      </c>
      <c r="G114" s="140" t="s">
        <v>2662</v>
      </c>
      <c r="H114" s="140"/>
      <c r="I114" s="140"/>
      <c r="J114" s="272" t="s">
        <v>355</v>
      </c>
      <c r="K114" s="140"/>
    </row>
    <row r="115" spans="1:11" s="147" customFormat="1" ht="39">
      <c r="A115" s="120" t="s">
        <v>2844</v>
      </c>
      <c r="B115" s="259" t="s">
        <v>2670</v>
      </c>
      <c r="C115" s="120"/>
      <c r="D115" s="120"/>
      <c r="E115" s="120"/>
      <c r="F115" s="186" t="s">
        <v>2661</v>
      </c>
      <c r="G115" s="140" t="s">
        <v>2662</v>
      </c>
      <c r="H115" s="140"/>
      <c r="I115" s="140"/>
      <c r="J115" s="272" t="s">
        <v>355</v>
      </c>
      <c r="K115" s="140"/>
    </row>
    <row r="116" spans="1:11" s="147" customFormat="1" ht="47.25">
      <c r="A116" s="120" t="s">
        <v>2845</v>
      </c>
      <c r="B116" s="259" t="s">
        <v>2671</v>
      </c>
      <c r="C116" s="120"/>
      <c r="D116" s="120"/>
      <c r="E116" s="120"/>
      <c r="F116" s="186" t="s">
        <v>2661</v>
      </c>
      <c r="G116" s="140" t="s">
        <v>2662</v>
      </c>
      <c r="H116" s="140"/>
      <c r="I116" s="140"/>
      <c r="J116" s="272" t="s">
        <v>355</v>
      </c>
      <c r="K116" s="140"/>
    </row>
    <row r="117" spans="1:11" s="147" customFormat="1" ht="39">
      <c r="A117" s="120" t="s">
        <v>2846</v>
      </c>
      <c r="B117" s="259" t="s">
        <v>2672</v>
      </c>
      <c r="C117" s="120"/>
      <c r="D117" s="120"/>
      <c r="E117" s="120"/>
      <c r="F117" s="186" t="s">
        <v>2661</v>
      </c>
      <c r="G117" s="140" t="s">
        <v>2662</v>
      </c>
      <c r="H117" s="140"/>
      <c r="I117" s="140"/>
      <c r="J117" s="272" t="s">
        <v>355</v>
      </c>
      <c r="K117" s="140"/>
    </row>
    <row r="118" spans="1:11" s="147" customFormat="1" ht="39">
      <c r="A118" s="120" t="s">
        <v>2847</v>
      </c>
      <c r="B118" s="259" t="s">
        <v>2673</v>
      </c>
      <c r="C118" s="120"/>
      <c r="D118" s="120"/>
      <c r="E118" s="120"/>
      <c r="F118" s="186" t="s">
        <v>2661</v>
      </c>
      <c r="G118" s="140" t="s">
        <v>2662</v>
      </c>
      <c r="H118" s="140"/>
      <c r="I118" s="140"/>
      <c r="J118" s="272" t="s">
        <v>355</v>
      </c>
      <c r="K118" s="140"/>
    </row>
    <row r="119" spans="1:11" s="147" customFormat="1" ht="39">
      <c r="A119" s="120" t="s">
        <v>2848</v>
      </c>
      <c r="B119" s="259" t="s">
        <v>2674</v>
      </c>
      <c r="C119" s="120"/>
      <c r="D119" s="120"/>
      <c r="E119" s="120"/>
      <c r="F119" s="186" t="s">
        <v>2661</v>
      </c>
      <c r="G119" s="140" t="s">
        <v>2662</v>
      </c>
      <c r="H119" s="140"/>
      <c r="I119" s="140"/>
      <c r="J119" s="272" t="s">
        <v>355</v>
      </c>
      <c r="K119" s="140"/>
    </row>
    <row r="120" spans="1:11" s="147" customFormat="1" ht="39">
      <c r="A120" s="120" t="s">
        <v>2849</v>
      </c>
      <c r="B120" s="259" t="s">
        <v>2675</v>
      </c>
      <c r="C120" s="120"/>
      <c r="D120" s="120"/>
      <c r="E120" s="120"/>
      <c r="F120" s="186" t="s">
        <v>2661</v>
      </c>
      <c r="G120" s="140" t="s">
        <v>2662</v>
      </c>
      <c r="H120" s="140"/>
      <c r="I120" s="140"/>
      <c r="J120" s="272" t="s">
        <v>355</v>
      </c>
      <c r="K120" s="140"/>
    </row>
    <row r="121" spans="1:11" s="147" customFormat="1" ht="39">
      <c r="A121" s="120" t="s">
        <v>2850</v>
      </c>
      <c r="B121" s="259" t="s">
        <v>2676</v>
      </c>
      <c r="C121" s="120"/>
      <c r="D121" s="120"/>
      <c r="E121" s="120"/>
      <c r="F121" s="186" t="s">
        <v>2661</v>
      </c>
      <c r="G121" s="140" t="s">
        <v>2662</v>
      </c>
      <c r="H121" s="140"/>
      <c r="I121" s="140"/>
      <c r="J121" s="272" t="s">
        <v>355</v>
      </c>
      <c r="K121" s="140"/>
    </row>
    <row r="122" spans="1:11" s="147" customFormat="1" ht="26.25">
      <c r="A122" s="120">
        <v>98</v>
      </c>
      <c r="B122" s="259" t="s">
        <v>2704</v>
      </c>
      <c r="C122" s="273">
        <v>34450</v>
      </c>
      <c r="D122" s="273">
        <v>34450</v>
      </c>
      <c r="E122" s="273"/>
      <c r="F122" s="186" t="s">
        <v>2705</v>
      </c>
      <c r="G122" s="140" t="s">
        <v>2706</v>
      </c>
      <c r="H122" s="284"/>
      <c r="I122" s="284"/>
      <c r="J122" s="204" t="s">
        <v>2543</v>
      </c>
      <c r="K122" s="284"/>
    </row>
    <row r="123" spans="1:11" s="147" customFormat="1" ht="26.25">
      <c r="A123" s="120">
        <v>99</v>
      </c>
      <c r="B123" s="259" t="s">
        <v>2546</v>
      </c>
      <c r="C123" s="273">
        <v>35000</v>
      </c>
      <c r="D123" s="273">
        <v>35000</v>
      </c>
      <c r="E123" s="273"/>
      <c r="F123" s="186" t="s">
        <v>2707</v>
      </c>
      <c r="G123" s="140" t="s">
        <v>2708</v>
      </c>
      <c r="H123" s="284"/>
      <c r="I123" s="284"/>
      <c r="J123" s="204" t="s">
        <v>2543</v>
      </c>
      <c r="K123" s="284"/>
    </row>
    <row r="124" spans="1:11" s="147" customFormat="1" ht="47.25">
      <c r="A124" s="120">
        <v>100</v>
      </c>
      <c r="B124" s="259" t="s">
        <v>2701</v>
      </c>
      <c r="C124" s="273">
        <v>39000</v>
      </c>
      <c r="D124" s="273">
        <v>39000</v>
      </c>
      <c r="E124" s="273"/>
      <c r="F124" s="186" t="s">
        <v>2702</v>
      </c>
      <c r="G124" s="140" t="s">
        <v>2703</v>
      </c>
      <c r="H124" s="284"/>
      <c r="I124" s="284"/>
      <c r="J124" s="204" t="s">
        <v>2543</v>
      </c>
      <c r="K124" s="284"/>
    </row>
    <row r="125" spans="1:11" s="147" customFormat="1" ht="63">
      <c r="A125" s="120">
        <v>101</v>
      </c>
      <c r="B125" s="259" t="s">
        <v>2709</v>
      </c>
      <c r="C125" s="273">
        <v>165.9</v>
      </c>
      <c r="D125" s="273">
        <v>4.0999999999999996</v>
      </c>
      <c r="E125" s="273">
        <v>161.80000000000001</v>
      </c>
      <c r="F125" s="186" t="s">
        <v>2650</v>
      </c>
      <c r="G125" s="140" t="s">
        <v>2711</v>
      </c>
      <c r="H125" s="284"/>
      <c r="I125" s="284"/>
      <c r="J125" s="204" t="s">
        <v>2534</v>
      </c>
      <c r="K125" s="284"/>
    </row>
    <row r="126" spans="1:11" s="147" customFormat="1" ht="63">
      <c r="A126" s="120">
        <v>102</v>
      </c>
      <c r="B126" s="259" t="s">
        <v>2710</v>
      </c>
      <c r="C126" s="273">
        <v>165.9</v>
      </c>
      <c r="D126" s="273">
        <v>4.0999999999999996</v>
      </c>
      <c r="E126" s="273">
        <v>161.80000000000001</v>
      </c>
      <c r="F126" s="186" t="s">
        <v>2650</v>
      </c>
      <c r="G126" s="140" t="s">
        <v>2711</v>
      </c>
      <c r="H126" s="284"/>
      <c r="I126" s="284"/>
      <c r="J126" s="204" t="s">
        <v>2534</v>
      </c>
      <c r="K126" s="284"/>
    </row>
    <row r="127" spans="1:11" s="147" customFormat="1" ht="39">
      <c r="A127" s="120">
        <v>103</v>
      </c>
      <c r="B127" s="259" t="s">
        <v>2712</v>
      </c>
      <c r="C127" s="273">
        <v>99.3</v>
      </c>
      <c r="D127" s="273">
        <v>99.3</v>
      </c>
      <c r="E127" s="273"/>
      <c r="F127" s="186" t="s">
        <v>2650</v>
      </c>
      <c r="G127" s="140" t="s">
        <v>2711</v>
      </c>
      <c r="H127" s="284"/>
      <c r="I127" s="284"/>
      <c r="J127" s="204" t="s">
        <v>2534</v>
      </c>
      <c r="K127" s="284"/>
    </row>
    <row r="128" spans="1:11" s="147" customFormat="1" ht="63">
      <c r="A128" s="120">
        <v>104</v>
      </c>
      <c r="B128" s="259" t="s">
        <v>2713</v>
      </c>
      <c r="C128" s="273">
        <v>120</v>
      </c>
      <c r="D128" s="273">
        <v>120</v>
      </c>
      <c r="E128" s="273"/>
      <c r="F128" s="186" t="s">
        <v>2702</v>
      </c>
      <c r="G128" s="140" t="s">
        <v>2714</v>
      </c>
      <c r="H128" s="284"/>
      <c r="I128" s="284"/>
      <c r="J128" s="204" t="s">
        <v>2534</v>
      </c>
      <c r="K128" s="284"/>
    </row>
    <row r="129" spans="1:11" s="147" customFormat="1" ht="153.75">
      <c r="A129" s="120">
        <v>105</v>
      </c>
      <c r="B129" s="259" t="s">
        <v>2796</v>
      </c>
      <c r="C129" s="273">
        <v>902500</v>
      </c>
      <c r="D129" s="273"/>
      <c r="E129" s="273"/>
      <c r="F129" s="186" t="s">
        <v>2798</v>
      </c>
      <c r="G129" s="140" t="s">
        <v>2797</v>
      </c>
      <c r="H129" s="284"/>
      <c r="I129" s="284"/>
      <c r="J129" s="272" t="s">
        <v>355</v>
      </c>
      <c r="K129" s="284"/>
    </row>
    <row r="130" spans="1:11" s="147" customFormat="1" ht="63">
      <c r="A130" s="120">
        <v>106</v>
      </c>
      <c r="B130" s="259" t="s">
        <v>2855</v>
      </c>
      <c r="C130" s="273">
        <v>54000</v>
      </c>
      <c r="D130" s="273"/>
      <c r="E130" s="273"/>
      <c r="F130" s="186" t="s">
        <v>2858</v>
      </c>
      <c r="G130" s="140" t="s">
        <v>2856</v>
      </c>
      <c r="H130" s="284"/>
      <c r="I130" s="284"/>
      <c r="J130" s="272" t="s">
        <v>2600</v>
      </c>
      <c r="K130" s="284"/>
    </row>
    <row r="131" spans="1:11" s="147" customFormat="1" ht="47.25">
      <c r="A131" s="120">
        <v>107</v>
      </c>
      <c r="B131" s="259" t="s">
        <v>2857</v>
      </c>
      <c r="C131" s="273">
        <v>16000</v>
      </c>
      <c r="D131" s="273"/>
      <c r="E131" s="273"/>
      <c r="F131" s="186" t="s">
        <v>2858</v>
      </c>
      <c r="G131" s="140" t="s">
        <v>2856</v>
      </c>
      <c r="H131" s="284"/>
      <c r="I131" s="284"/>
      <c r="J131" s="272" t="s">
        <v>2600</v>
      </c>
      <c r="K131" s="284"/>
    </row>
    <row r="132" spans="1:11" s="147" customFormat="1" ht="78.75">
      <c r="A132" s="120">
        <v>108</v>
      </c>
      <c r="B132" s="259" t="s">
        <v>2859</v>
      </c>
      <c r="C132" s="273">
        <v>65000</v>
      </c>
      <c r="D132" s="273"/>
      <c r="E132" s="273"/>
      <c r="F132" s="186" t="s">
        <v>2860</v>
      </c>
      <c r="G132" s="140" t="s">
        <v>2861</v>
      </c>
      <c r="H132" s="284"/>
      <c r="I132" s="284"/>
      <c r="J132" s="272" t="s">
        <v>2600</v>
      </c>
      <c r="K132" s="284"/>
    </row>
    <row r="133" spans="1:11" s="147" customFormat="1" ht="63">
      <c r="A133" s="120">
        <v>109</v>
      </c>
      <c r="B133" s="259" t="s">
        <v>2862</v>
      </c>
      <c r="C133" s="273">
        <v>39390</v>
      </c>
      <c r="D133" s="273"/>
      <c r="E133" s="273"/>
      <c r="F133" s="186" t="s">
        <v>2863</v>
      </c>
      <c r="G133" s="140" t="s">
        <v>2864</v>
      </c>
      <c r="H133" s="284"/>
      <c r="I133" s="284"/>
      <c r="J133" s="272" t="s">
        <v>2600</v>
      </c>
      <c r="K133" s="284"/>
    </row>
    <row r="134" spans="1:11" s="147" customFormat="1" ht="63">
      <c r="A134" s="120">
        <v>110</v>
      </c>
      <c r="B134" s="259" t="s">
        <v>2865</v>
      </c>
      <c r="C134" s="273">
        <v>92</v>
      </c>
      <c r="D134" s="273">
        <v>92</v>
      </c>
      <c r="E134" s="273">
        <v>0</v>
      </c>
      <c r="F134" s="186" t="s">
        <v>2867</v>
      </c>
      <c r="G134" s="140" t="s">
        <v>2866</v>
      </c>
      <c r="H134" s="284"/>
      <c r="I134" s="284"/>
      <c r="J134" s="272" t="s">
        <v>2600</v>
      </c>
      <c r="K134" s="284"/>
    </row>
    <row r="135" spans="1:11" s="147" customFormat="1" ht="78.75">
      <c r="A135" s="120">
        <v>111</v>
      </c>
      <c r="B135" s="259" t="s">
        <v>2868</v>
      </c>
      <c r="C135" s="273">
        <v>137</v>
      </c>
      <c r="D135" s="273">
        <v>137</v>
      </c>
      <c r="E135" s="273">
        <v>0</v>
      </c>
      <c r="F135" s="186" t="s">
        <v>2867</v>
      </c>
      <c r="G135" s="140" t="s">
        <v>2866</v>
      </c>
      <c r="H135" s="284"/>
      <c r="I135" s="284"/>
      <c r="J135" s="272" t="s">
        <v>2600</v>
      </c>
      <c r="K135" s="284"/>
    </row>
    <row r="136" spans="1:11" s="147" customFormat="1" ht="31.5">
      <c r="A136" s="120">
        <v>112</v>
      </c>
      <c r="B136" s="259" t="s">
        <v>2869</v>
      </c>
      <c r="C136" s="273">
        <v>21</v>
      </c>
      <c r="D136" s="273">
        <v>21</v>
      </c>
      <c r="E136" s="273">
        <v>0</v>
      </c>
      <c r="F136" s="186" t="s">
        <v>2508</v>
      </c>
      <c r="G136" s="140" t="s">
        <v>2866</v>
      </c>
      <c r="H136" s="284"/>
      <c r="I136" s="284"/>
      <c r="J136" s="272" t="s">
        <v>2600</v>
      </c>
      <c r="K136" s="284"/>
    </row>
    <row r="137" spans="1:11" s="147" customFormat="1" ht="31.5">
      <c r="A137" s="120">
        <v>113</v>
      </c>
      <c r="B137" s="259" t="s">
        <v>2870</v>
      </c>
      <c r="C137" s="273">
        <v>31.2</v>
      </c>
      <c r="D137" s="273">
        <v>31.2</v>
      </c>
      <c r="E137" s="273">
        <v>0</v>
      </c>
      <c r="F137" s="186" t="s">
        <v>2508</v>
      </c>
      <c r="G137" s="140" t="s">
        <v>2866</v>
      </c>
      <c r="H137" s="284"/>
      <c r="I137" s="284"/>
      <c r="J137" s="272" t="s">
        <v>2600</v>
      </c>
      <c r="K137" s="284"/>
    </row>
    <row r="138" spans="1:11" s="147" customFormat="1" ht="31.5">
      <c r="A138" s="120">
        <v>114</v>
      </c>
      <c r="B138" s="259" t="s">
        <v>2872</v>
      </c>
      <c r="C138" s="273">
        <v>32</v>
      </c>
      <c r="D138" s="273">
        <v>32</v>
      </c>
      <c r="E138" s="273">
        <v>0</v>
      </c>
      <c r="F138" s="186" t="s">
        <v>2867</v>
      </c>
      <c r="G138" s="140" t="s">
        <v>2866</v>
      </c>
      <c r="H138" s="284"/>
      <c r="I138" s="284"/>
      <c r="J138" s="272" t="s">
        <v>2600</v>
      </c>
      <c r="K138" s="284"/>
    </row>
    <row r="139" spans="1:11" s="147" customFormat="1" ht="31.5">
      <c r="A139" s="120">
        <v>115</v>
      </c>
      <c r="B139" s="259" t="s">
        <v>2871</v>
      </c>
      <c r="C139" s="273">
        <v>49</v>
      </c>
      <c r="D139" s="273">
        <v>49</v>
      </c>
      <c r="E139" s="273">
        <v>0</v>
      </c>
      <c r="F139" s="186" t="s">
        <v>2867</v>
      </c>
      <c r="G139" s="140" t="s">
        <v>2866</v>
      </c>
      <c r="H139" s="284"/>
      <c r="I139" s="284"/>
      <c r="J139" s="272" t="s">
        <v>2600</v>
      </c>
      <c r="K139" s="284"/>
    </row>
    <row r="140" spans="1:11" s="147" customFormat="1" ht="110.25">
      <c r="A140" s="120">
        <v>116</v>
      </c>
      <c r="B140" s="259" t="s">
        <v>2873</v>
      </c>
      <c r="C140" s="273">
        <v>39.5</v>
      </c>
      <c r="D140" s="273">
        <v>39.5</v>
      </c>
      <c r="E140" s="273">
        <v>0</v>
      </c>
      <c r="F140" s="186" t="s">
        <v>2508</v>
      </c>
      <c r="G140" s="140" t="s">
        <v>2866</v>
      </c>
      <c r="H140" s="284"/>
      <c r="I140" s="284"/>
      <c r="J140" s="272" t="s">
        <v>2600</v>
      </c>
      <c r="K140" s="284"/>
    </row>
    <row r="141" spans="1:11" s="147" customFormat="1" ht="78.75">
      <c r="A141" s="120">
        <v>117</v>
      </c>
      <c r="B141" s="259" t="s">
        <v>2874</v>
      </c>
      <c r="C141" s="273">
        <v>162</v>
      </c>
      <c r="D141" s="273">
        <v>162</v>
      </c>
      <c r="E141" s="273">
        <v>0</v>
      </c>
      <c r="F141" s="186" t="s">
        <v>2537</v>
      </c>
      <c r="G141" s="140" t="s">
        <v>2866</v>
      </c>
      <c r="H141" s="284"/>
      <c r="I141" s="284"/>
      <c r="J141" s="272" t="s">
        <v>2600</v>
      </c>
      <c r="K141" s="284"/>
    </row>
    <row r="142" spans="1:11" s="147" customFormat="1" ht="63">
      <c r="A142" s="120">
        <v>118</v>
      </c>
      <c r="B142" s="259" t="s">
        <v>2875</v>
      </c>
      <c r="C142" s="273">
        <v>150</v>
      </c>
      <c r="D142" s="273">
        <v>150</v>
      </c>
      <c r="E142" s="273">
        <v>0</v>
      </c>
      <c r="F142" s="186" t="s">
        <v>2537</v>
      </c>
      <c r="G142" s="140" t="s">
        <v>2866</v>
      </c>
      <c r="H142" s="284"/>
      <c r="I142" s="284"/>
      <c r="J142" s="272" t="s">
        <v>2600</v>
      </c>
      <c r="K142" s="284"/>
    </row>
    <row r="143" spans="1:11" s="147" customFormat="1" ht="31.5">
      <c r="A143" s="120">
        <v>119</v>
      </c>
      <c r="B143" s="259" t="s">
        <v>2876</v>
      </c>
      <c r="C143" s="273">
        <v>32</v>
      </c>
      <c r="D143" s="273">
        <v>32</v>
      </c>
      <c r="E143" s="273">
        <v>0</v>
      </c>
      <c r="F143" s="186" t="s">
        <v>2537</v>
      </c>
      <c r="G143" s="140" t="s">
        <v>2866</v>
      </c>
      <c r="H143" s="284"/>
      <c r="I143" s="284"/>
      <c r="J143" s="272" t="s">
        <v>2600</v>
      </c>
      <c r="K143" s="284"/>
    </row>
    <row r="144" spans="1:11" s="147" customFormat="1" ht="31.5">
      <c r="A144" s="120">
        <v>120</v>
      </c>
      <c r="B144" s="259" t="s">
        <v>2877</v>
      </c>
      <c r="C144" s="273">
        <v>112.5</v>
      </c>
      <c r="D144" s="273">
        <v>112.5</v>
      </c>
      <c r="E144" s="273">
        <v>0</v>
      </c>
      <c r="F144" s="186" t="s">
        <v>2537</v>
      </c>
      <c r="G144" s="140" t="s">
        <v>2866</v>
      </c>
      <c r="H144" s="284"/>
      <c r="I144" s="284"/>
      <c r="J144" s="272" t="s">
        <v>2600</v>
      </c>
      <c r="K144" s="284"/>
    </row>
    <row r="145" spans="1:11" s="147" customFormat="1" ht="63">
      <c r="A145" s="120">
        <v>121</v>
      </c>
      <c r="B145" s="259" t="s">
        <v>2878</v>
      </c>
      <c r="C145" s="273">
        <v>38</v>
      </c>
      <c r="D145" s="273">
        <v>38</v>
      </c>
      <c r="E145" s="273">
        <v>0</v>
      </c>
      <c r="F145" s="186" t="s">
        <v>2537</v>
      </c>
      <c r="G145" s="140" t="s">
        <v>2866</v>
      </c>
      <c r="H145" s="284"/>
      <c r="I145" s="284"/>
      <c r="J145" s="272" t="s">
        <v>2600</v>
      </c>
      <c r="K145" s="284"/>
    </row>
    <row r="146" spans="1:11" s="147" customFormat="1" ht="63">
      <c r="A146" s="120">
        <v>122</v>
      </c>
      <c r="B146" s="259" t="s">
        <v>2879</v>
      </c>
      <c r="C146" s="273">
        <v>82.5</v>
      </c>
      <c r="D146" s="273">
        <v>82.5</v>
      </c>
      <c r="E146" s="273">
        <v>0</v>
      </c>
      <c r="F146" s="186" t="s">
        <v>2537</v>
      </c>
      <c r="G146" s="140" t="s">
        <v>2866</v>
      </c>
      <c r="H146" s="284"/>
      <c r="I146" s="284"/>
      <c r="J146" s="272" t="s">
        <v>2600</v>
      </c>
      <c r="K146" s="284"/>
    </row>
    <row r="147" spans="1:11" s="147" customFormat="1" ht="26.25">
      <c r="A147" s="120">
        <v>123</v>
      </c>
      <c r="B147" s="259" t="s">
        <v>2880</v>
      </c>
      <c r="C147" s="273">
        <v>35.6</v>
      </c>
      <c r="D147" s="273">
        <v>35.6</v>
      </c>
      <c r="E147" s="273">
        <v>0</v>
      </c>
      <c r="F147" s="186" t="s">
        <v>2881</v>
      </c>
      <c r="G147" s="140" t="s">
        <v>2866</v>
      </c>
      <c r="H147" s="284"/>
      <c r="I147" s="284"/>
      <c r="J147" s="272" t="s">
        <v>2600</v>
      </c>
      <c r="K147" s="284"/>
    </row>
    <row r="148" spans="1:11" s="147" customFormat="1" ht="39">
      <c r="A148" s="297">
        <v>124</v>
      </c>
      <c r="B148" s="298" t="s">
        <v>2882</v>
      </c>
      <c r="C148" s="273">
        <v>30</v>
      </c>
      <c r="D148" s="273">
        <v>30</v>
      </c>
      <c r="E148" s="273">
        <v>0</v>
      </c>
      <c r="F148" s="186" t="s">
        <v>2883</v>
      </c>
      <c r="G148" s="140" t="s">
        <v>2884</v>
      </c>
      <c r="H148" s="284"/>
      <c r="I148" s="284"/>
      <c r="J148" s="204" t="s">
        <v>2543</v>
      </c>
      <c r="K148" s="284"/>
    </row>
    <row r="149" spans="1:11" s="147" customFormat="1" ht="115.5">
      <c r="A149" s="120">
        <v>125</v>
      </c>
      <c r="B149" s="259" t="s">
        <v>2885</v>
      </c>
      <c r="C149" s="267">
        <v>2968136.46</v>
      </c>
      <c r="D149" s="120">
        <v>1154275.3600000001</v>
      </c>
      <c r="E149" s="273">
        <v>1813861.1</v>
      </c>
      <c r="F149" s="186" t="s">
        <v>2886</v>
      </c>
      <c r="G149" s="140" t="s">
        <v>2887</v>
      </c>
      <c r="H149" s="284"/>
      <c r="I149" s="284"/>
      <c r="J149" s="204" t="s">
        <v>1262</v>
      </c>
      <c r="K149" s="284"/>
    </row>
    <row r="150" spans="1:11" s="147" customFormat="1" ht="78.75">
      <c r="A150" s="120">
        <v>126</v>
      </c>
      <c r="B150" s="259" t="s">
        <v>2536</v>
      </c>
      <c r="C150" s="267">
        <v>161.34</v>
      </c>
      <c r="D150" s="120">
        <v>0</v>
      </c>
      <c r="E150" s="273">
        <v>161.34</v>
      </c>
      <c r="F150" s="186" t="s">
        <v>3039</v>
      </c>
      <c r="G150" s="140" t="s">
        <v>3034</v>
      </c>
      <c r="H150" s="284"/>
      <c r="I150" s="284"/>
      <c r="J150" s="204" t="s">
        <v>2534</v>
      </c>
      <c r="K150" s="284"/>
    </row>
    <row r="151" spans="1:11" s="147" customFormat="1" ht="47.25">
      <c r="A151" s="120"/>
      <c r="B151" s="259" t="s">
        <v>3038</v>
      </c>
      <c r="C151" s="267">
        <v>149.4</v>
      </c>
      <c r="D151" s="120">
        <v>0</v>
      </c>
      <c r="E151" s="273">
        <v>149.4</v>
      </c>
      <c r="F151" s="186">
        <v>2021</v>
      </c>
      <c r="G151" s="140" t="s">
        <v>2866</v>
      </c>
      <c r="H151" s="284"/>
      <c r="I151" s="284"/>
      <c r="J151" s="272" t="s">
        <v>2600</v>
      </c>
      <c r="K151" s="284"/>
    </row>
    <row r="152" spans="1:11" s="147" customFormat="1" ht="94.5">
      <c r="A152" s="120">
        <v>127</v>
      </c>
      <c r="B152" s="259" t="s">
        <v>3031</v>
      </c>
      <c r="C152" s="267">
        <v>445000</v>
      </c>
      <c r="D152" s="185">
        <v>4944.4399999999996</v>
      </c>
      <c r="E152" s="273">
        <v>440055.56</v>
      </c>
      <c r="F152" s="186" t="s">
        <v>3033</v>
      </c>
      <c r="G152" s="140" t="s">
        <v>3032</v>
      </c>
      <c r="H152" s="284"/>
      <c r="I152" s="284"/>
      <c r="J152" s="204" t="s">
        <v>1262</v>
      </c>
      <c r="K152" s="284"/>
    </row>
    <row r="153" spans="1:11">
      <c r="A153" s="366" t="s">
        <v>1792</v>
      </c>
      <c r="B153" s="366"/>
      <c r="C153" s="273">
        <v>14159236.119999999</v>
      </c>
      <c r="D153" s="273">
        <v>9509110.4399999995</v>
      </c>
      <c r="E153" s="273">
        <v>4650125.68</v>
      </c>
      <c r="F153" s="120"/>
      <c r="G153" s="120"/>
      <c r="H153" s="273"/>
      <c r="I153" s="273"/>
      <c r="J153" s="120"/>
      <c r="K153" s="273"/>
    </row>
    <row r="154" spans="1:11">
      <c r="A154" s="147"/>
    </row>
  </sheetData>
  <mergeCells count="2">
    <mergeCell ref="C7:K7"/>
    <mergeCell ref="A153:B153"/>
  </mergeCells>
  <pageMargins left="0.7" right="0.7" top="0.75" bottom="0.75" header="0.3" footer="0.3"/>
  <pageSetup paperSize="9" scale="75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8:I14"/>
  <sheetViews>
    <sheetView topLeftCell="D10" workbookViewId="0">
      <selection activeCell="H12" sqref="H12"/>
    </sheetView>
  </sheetViews>
  <sheetFormatPr defaultRowHeight="12.75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>
      <c r="B8" t="s">
        <v>1747</v>
      </c>
      <c r="C8" s="362" t="s">
        <v>3018</v>
      </c>
      <c r="D8" s="362"/>
      <c r="E8" s="362"/>
      <c r="F8" s="362"/>
      <c r="G8" s="362"/>
      <c r="H8" s="362"/>
      <c r="I8" s="362"/>
    </row>
    <row r="10" spans="1:9" ht="138" customHeight="1">
      <c r="A10" s="140" t="s">
        <v>368</v>
      </c>
      <c r="B10" s="204" t="s">
        <v>1739</v>
      </c>
      <c r="C10" s="204" t="s">
        <v>1740</v>
      </c>
      <c r="D10" s="204" t="s">
        <v>1741</v>
      </c>
      <c r="E10" s="204" t="s">
        <v>1758</v>
      </c>
      <c r="F10" s="204" t="s">
        <v>1743</v>
      </c>
      <c r="G10" s="204" t="s">
        <v>1744</v>
      </c>
      <c r="H10" s="204" t="s">
        <v>1745</v>
      </c>
      <c r="I10" s="204" t="s">
        <v>1746</v>
      </c>
    </row>
    <row r="11" spans="1:9">
      <c r="A11" s="206">
        <v>1</v>
      </c>
      <c r="B11" s="216">
        <v>2</v>
      </c>
      <c r="C11" s="216">
        <v>3</v>
      </c>
      <c r="D11" s="216">
        <v>4</v>
      </c>
      <c r="E11" s="216">
        <v>5</v>
      </c>
      <c r="F11" s="216">
        <v>6</v>
      </c>
      <c r="G11" s="216">
        <v>7</v>
      </c>
      <c r="H11" s="216">
        <v>8</v>
      </c>
      <c r="I11" s="216">
        <v>9</v>
      </c>
    </row>
    <row r="12" spans="1:9" ht="102">
      <c r="A12" s="120">
        <v>1</v>
      </c>
      <c r="B12" s="204" t="s">
        <v>1748</v>
      </c>
      <c r="C12" s="204" t="s">
        <v>1738</v>
      </c>
      <c r="D12" s="207" t="s">
        <v>1779</v>
      </c>
      <c r="E12" s="204" t="s">
        <v>1737</v>
      </c>
      <c r="F12" s="205">
        <v>0</v>
      </c>
      <c r="G12" s="205"/>
      <c r="H12" s="205" t="s">
        <v>3037</v>
      </c>
      <c r="I12" s="205">
        <v>6.6</v>
      </c>
    </row>
    <row r="13" spans="1:9" ht="102">
      <c r="A13" s="120">
        <v>2</v>
      </c>
      <c r="B13" s="204" t="s">
        <v>1755</v>
      </c>
      <c r="C13" s="204" t="s">
        <v>1756</v>
      </c>
      <c r="D13" s="204" t="s">
        <v>1806</v>
      </c>
      <c r="E13" s="204" t="s">
        <v>1807</v>
      </c>
      <c r="F13" s="205">
        <v>0</v>
      </c>
      <c r="G13" s="205"/>
      <c r="H13" s="205" t="s">
        <v>3035</v>
      </c>
      <c r="I13" s="205">
        <v>7</v>
      </c>
    </row>
    <row r="14" spans="1:9" ht="114.75">
      <c r="A14" s="120">
        <v>3</v>
      </c>
      <c r="B14" s="204" t="s">
        <v>1749</v>
      </c>
      <c r="C14" s="204" t="s">
        <v>1751</v>
      </c>
      <c r="D14" s="204" t="s">
        <v>1754</v>
      </c>
      <c r="E14" s="204" t="s">
        <v>1750</v>
      </c>
      <c r="F14" s="205">
        <v>100</v>
      </c>
      <c r="G14" s="205">
        <v>100</v>
      </c>
      <c r="H14" s="205" t="s">
        <v>3036</v>
      </c>
      <c r="I14" s="205">
        <v>8.6999999999999993</v>
      </c>
    </row>
  </sheetData>
  <mergeCells count="1">
    <mergeCell ref="C8:I8"/>
  </mergeCells>
  <pageMargins left="0.7" right="0.7" top="0.75" bottom="0.75" header="0.3" footer="0.3"/>
  <pageSetup paperSize="9" scale="7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8:I12"/>
  <sheetViews>
    <sheetView tabSelected="1" topLeftCell="D1" workbookViewId="0">
      <selection activeCell="H12" sqref="H12"/>
    </sheetView>
  </sheetViews>
  <sheetFormatPr defaultRowHeight="12.75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>
      <c r="B8" t="s">
        <v>1747</v>
      </c>
      <c r="C8" s="362" t="s">
        <v>3019</v>
      </c>
      <c r="D8" s="362"/>
      <c r="E8" s="362"/>
      <c r="F8" s="362"/>
      <c r="G8" s="362"/>
      <c r="H8" s="362"/>
      <c r="I8" s="362"/>
    </row>
    <row r="10" spans="1:9" ht="138" customHeight="1">
      <c r="A10" s="204" t="s">
        <v>368</v>
      </c>
      <c r="B10" s="204" t="s">
        <v>1739</v>
      </c>
      <c r="C10" s="204" t="s">
        <v>1740</v>
      </c>
      <c r="D10" s="204" t="s">
        <v>1741</v>
      </c>
      <c r="E10" s="204" t="s">
        <v>1742</v>
      </c>
      <c r="F10" s="204" t="s">
        <v>1762</v>
      </c>
      <c r="G10" s="204" t="s">
        <v>1744</v>
      </c>
      <c r="H10" s="204" t="s">
        <v>1760</v>
      </c>
      <c r="I10" s="204" t="s">
        <v>1746</v>
      </c>
    </row>
    <row r="11" spans="1:9">
      <c r="A11" s="205">
        <v>1</v>
      </c>
      <c r="B11" s="204">
        <v>2</v>
      </c>
      <c r="C11" s="204">
        <v>3</v>
      </c>
      <c r="D11" s="204">
        <v>4</v>
      </c>
      <c r="E11" s="204">
        <v>5</v>
      </c>
      <c r="F11" s="204">
        <v>6</v>
      </c>
      <c r="G11" s="204">
        <v>7</v>
      </c>
      <c r="H11" s="204">
        <v>8</v>
      </c>
      <c r="I11" s="204">
        <v>9</v>
      </c>
    </row>
    <row r="12" spans="1:9" ht="102">
      <c r="A12" s="120">
        <v>1</v>
      </c>
      <c r="B12" s="232" t="s">
        <v>2102</v>
      </c>
      <c r="C12" s="140" t="s">
        <v>2103</v>
      </c>
      <c r="D12" s="140" t="s">
        <v>2104</v>
      </c>
      <c r="E12" s="140" t="s">
        <v>2528</v>
      </c>
      <c r="F12" s="120">
        <v>100</v>
      </c>
      <c r="G12" s="120">
        <v>100</v>
      </c>
      <c r="H12" s="120" t="s">
        <v>3030</v>
      </c>
      <c r="I12" s="120">
        <v>13</v>
      </c>
    </row>
  </sheetData>
  <mergeCells count="1">
    <mergeCell ref="C8:I8"/>
  </mergeCells>
  <pageMargins left="0.7" right="0.7" top="0.75" bottom="0.75" header="0.3" footer="0.3"/>
  <pageSetup paperSize="9" scale="7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146"/>
  <sheetViews>
    <sheetView topLeftCell="A139" zoomScale="150" workbookViewId="0">
      <selection activeCell="B158" sqref="B158"/>
    </sheetView>
  </sheetViews>
  <sheetFormatPr defaultRowHeight="8.25"/>
  <cols>
    <col min="1" max="1" width="2.42578125" style="18" bestFit="1" customWidth="1"/>
    <col min="2" max="2" width="10.85546875" style="15" customWidth="1"/>
    <col min="3" max="3" width="5.28515625" style="15" bestFit="1" customWidth="1"/>
    <col min="4" max="4" width="6.42578125" style="15" bestFit="1" customWidth="1"/>
    <col min="5" max="5" width="6.85546875" style="15" customWidth="1"/>
    <col min="6" max="6" width="4.28515625" style="15" customWidth="1"/>
    <col min="7" max="7" width="5" style="15" customWidth="1"/>
    <col min="8" max="8" width="10.7109375" style="15" customWidth="1"/>
    <col min="9" max="9" width="3.140625" style="15" customWidth="1"/>
    <col min="10" max="10" width="6.28515625" style="15" customWidth="1"/>
    <col min="11" max="11" width="5.7109375" style="15" customWidth="1"/>
    <col min="12" max="12" width="9.42578125" style="15" customWidth="1"/>
    <col min="13" max="13" width="11.42578125" style="15" customWidth="1"/>
    <col min="14" max="14" width="3.7109375" style="15" customWidth="1"/>
    <col min="15" max="15" width="4.140625" style="15" customWidth="1"/>
    <col min="16" max="17" width="5.5703125" style="15" customWidth="1"/>
    <col min="18" max="18" width="2.5703125" style="15" customWidth="1"/>
    <col min="19" max="19" width="3.140625" style="15" customWidth="1"/>
    <col min="20" max="20" width="4.140625" style="15" customWidth="1"/>
    <col min="21" max="21" width="5.5703125" style="15" customWidth="1"/>
    <col min="22" max="22" width="4" style="15" customWidth="1"/>
    <col min="23" max="23" width="5" style="15" customWidth="1"/>
    <col min="24" max="16384" width="9.140625" style="15"/>
  </cols>
  <sheetData>
    <row r="1" spans="1:23" s="5" customFormat="1" ht="66">
      <c r="A1" s="19" t="s">
        <v>368</v>
      </c>
      <c r="B1" s="1" t="s">
        <v>1</v>
      </c>
      <c r="C1" s="2" t="s">
        <v>0</v>
      </c>
      <c r="D1" s="2" t="s">
        <v>2</v>
      </c>
      <c r="E1" s="2" t="s">
        <v>16</v>
      </c>
      <c r="F1" s="1" t="s">
        <v>367</v>
      </c>
      <c r="G1" s="1" t="s">
        <v>366</v>
      </c>
      <c r="H1" s="1" t="s">
        <v>3</v>
      </c>
      <c r="I1" s="1" t="s">
        <v>7</v>
      </c>
      <c r="J1" s="1" t="s">
        <v>8</v>
      </c>
      <c r="K1" s="1" t="s">
        <v>9</v>
      </c>
      <c r="L1" s="1" t="s">
        <v>4</v>
      </c>
      <c r="M1" s="1" t="s">
        <v>5</v>
      </c>
      <c r="N1" s="1" t="s">
        <v>6</v>
      </c>
      <c r="O1" s="3" t="s">
        <v>10</v>
      </c>
      <c r="P1" s="3" t="s">
        <v>11</v>
      </c>
      <c r="Q1" s="3" t="s">
        <v>12</v>
      </c>
      <c r="R1" s="1" t="s">
        <v>13</v>
      </c>
      <c r="S1" s="1" t="s">
        <v>14</v>
      </c>
      <c r="T1" s="4" t="s">
        <v>15</v>
      </c>
      <c r="U1" s="1" t="s">
        <v>20</v>
      </c>
      <c r="V1" s="1" t="s">
        <v>21</v>
      </c>
      <c r="W1" s="1" t="s">
        <v>19</v>
      </c>
    </row>
    <row r="2" spans="1:23" s="5" customFormat="1" ht="9" thickBot="1">
      <c r="A2" s="20">
        <v>1</v>
      </c>
      <c r="B2" s="6">
        <v>2</v>
      </c>
      <c r="C2" s="6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  <c r="K2" s="6">
        <v>11</v>
      </c>
      <c r="L2" s="6">
        <v>12</v>
      </c>
      <c r="M2" s="6">
        <v>13</v>
      </c>
      <c r="N2" s="6">
        <v>14</v>
      </c>
      <c r="O2" s="6">
        <v>15</v>
      </c>
      <c r="P2" s="6">
        <v>16</v>
      </c>
      <c r="Q2" s="6">
        <v>17</v>
      </c>
      <c r="R2" s="6">
        <v>18</v>
      </c>
      <c r="S2" s="6">
        <v>19</v>
      </c>
      <c r="T2" s="6">
        <v>20</v>
      </c>
      <c r="U2" s="6">
        <v>21</v>
      </c>
      <c r="V2" s="6">
        <v>22</v>
      </c>
      <c r="W2" s="6">
        <v>23</v>
      </c>
    </row>
    <row r="3" spans="1:23" s="7" customFormat="1" ht="33">
      <c r="A3" s="21">
        <v>1</v>
      </c>
      <c r="B3" s="22" t="s">
        <v>355</v>
      </c>
      <c r="C3" s="23" t="s">
        <v>356</v>
      </c>
      <c r="D3" s="23" t="s">
        <v>357</v>
      </c>
      <c r="E3" s="24">
        <v>60219817000</v>
      </c>
      <c r="F3" s="23">
        <v>14</v>
      </c>
      <c r="G3" s="23">
        <v>81</v>
      </c>
      <c r="H3" s="25" t="s">
        <v>358</v>
      </c>
      <c r="I3" s="26"/>
      <c r="J3" s="27">
        <v>228.95</v>
      </c>
      <c r="K3" s="26"/>
      <c r="L3" s="22" t="s">
        <v>52</v>
      </c>
      <c r="M3" s="22" t="s">
        <v>100</v>
      </c>
      <c r="N3" s="27"/>
      <c r="O3" s="27">
        <v>262.173</v>
      </c>
      <c r="P3" s="27">
        <v>228.95</v>
      </c>
      <c r="Q3" s="27">
        <v>112</v>
      </c>
      <c r="R3" s="28"/>
      <c r="S3" s="27"/>
      <c r="T3" s="26"/>
      <c r="U3" s="22" t="s">
        <v>360</v>
      </c>
      <c r="V3" s="26"/>
      <c r="W3" s="26"/>
    </row>
    <row r="4" spans="1:23" ht="33">
      <c r="A4" s="29">
        <v>2</v>
      </c>
      <c r="B4" s="30" t="s">
        <v>355</v>
      </c>
      <c r="C4" s="31" t="s">
        <v>356</v>
      </c>
      <c r="D4" s="31" t="s">
        <v>357</v>
      </c>
      <c r="E4" s="32">
        <v>60219817000</v>
      </c>
      <c r="F4" s="31">
        <v>14</v>
      </c>
      <c r="G4" s="31">
        <v>81</v>
      </c>
      <c r="H4" s="33" t="s">
        <v>358</v>
      </c>
      <c r="I4" s="33"/>
      <c r="J4" s="33">
        <v>31.47</v>
      </c>
      <c r="K4" s="33"/>
      <c r="L4" s="33" t="s">
        <v>52</v>
      </c>
      <c r="M4" s="33" t="s">
        <v>91</v>
      </c>
      <c r="N4" s="33"/>
      <c r="O4" s="34">
        <v>35</v>
      </c>
      <c r="P4" s="34">
        <v>31.47</v>
      </c>
      <c r="Q4" s="34">
        <v>27.6</v>
      </c>
      <c r="R4" s="35"/>
      <c r="S4" s="33"/>
      <c r="T4" s="36"/>
      <c r="U4" s="30" t="s">
        <v>360</v>
      </c>
      <c r="V4" s="33"/>
      <c r="W4" s="33"/>
    </row>
    <row r="5" spans="1:23" ht="33">
      <c r="A5" s="29">
        <v>3</v>
      </c>
      <c r="B5" s="30" t="s">
        <v>355</v>
      </c>
      <c r="C5" s="31" t="s">
        <v>356</v>
      </c>
      <c r="D5" s="31" t="s">
        <v>357</v>
      </c>
      <c r="E5" s="32">
        <v>60219817000</v>
      </c>
      <c r="F5" s="31">
        <v>14</v>
      </c>
      <c r="G5" s="31">
        <v>81</v>
      </c>
      <c r="H5" s="33" t="s">
        <v>358</v>
      </c>
      <c r="I5" s="33"/>
      <c r="J5" s="33">
        <v>133.51</v>
      </c>
      <c r="K5" s="33"/>
      <c r="L5" s="33" t="s">
        <v>90</v>
      </c>
      <c r="M5" s="33" t="s">
        <v>89</v>
      </c>
      <c r="N5" s="33"/>
      <c r="O5" s="34">
        <v>138.6</v>
      </c>
      <c r="P5" s="34">
        <v>133.51</v>
      </c>
      <c r="Q5" s="34">
        <v>37.4</v>
      </c>
      <c r="R5" s="35"/>
      <c r="S5" s="33"/>
      <c r="T5" s="36"/>
      <c r="U5" s="30" t="s">
        <v>360</v>
      </c>
      <c r="V5" s="33"/>
      <c r="W5" s="33"/>
    </row>
    <row r="6" spans="1:23" s="5" customFormat="1" ht="33">
      <c r="A6" s="21">
        <v>4</v>
      </c>
      <c r="B6" s="8" t="s">
        <v>355</v>
      </c>
      <c r="C6" s="9" t="s">
        <v>356</v>
      </c>
      <c r="D6" s="9" t="s">
        <v>357</v>
      </c>
      <c r="E6" s="10">
        <v>60219817000</v>
      </c>
      <c r="F6" s="9">
        <v>14</v>
      </c>
      <c r="G6" s="9">
        <v>81</v>
      </c>
      <c r="H6" s="11" t="s">
        <v>358</v>
      </c>
      <c r="I6" s="11"/>
      <c r="J6" s="11">
        <v>224.9</v>
      </c>
      <c r="K6" s="11"/>
      <c r="L6" s="11" t="s">
        <v>22</v>
      </c>
      <c r="M6" s="11" t="s">
        <v>23</v>
      </c>
      <c r="N6" s="11"/>
      <c r="O6" s="12">
        <v>374.79</v>
      </c>
      <c r="P6" s="12">
        <v>224.904</v>
      </c>
      <c r="Q6" s="12">
        <v>103.1</v>
      </c>
      <c r="R6" s="10">
        <v>1</v>
      </c>
      <c r="S6" s="11"/>
      <c r="T6" s="14"/>
      <c r="U6" s="8" t="s">
        <v>360</v>
      </c>
      <c r="V6" s="11"/>
      <c r="W6" s="11"/>
    </row>
    <row r="7" spans="1:23" s="5" customFormat="1" ht="33">
      <c r="A7" s="29">
        <v>5</v>
      </c>
      <c r="B7" s="8" t="s">
        <v>355</v>
      </c>
      <c r="C7" s="9" t="s">
        <v>356</v>
      </c>
      <c r="D7" s="9" t="s">
        <v>357</v>
      </c>
      <c r="E7" s="10">
        <v>60219817000</v>
      </c>
      <c r="F7" s="9">
        <v>14</v>
      </c>
      <c r="G7" s="9">
        <v>81</v>
      </c>
      <c r="H7" s="11" t="s">
        <v>358</v>
      </c>
      <c r="I7" s="11"/>
      <c r="J7" s="11">
        <v>0</v>
      </c>
      <c r="K7" s="11"/>
      <c r="L7" s="11" t="s">
        <v>24</v>
      </c>
      <c r="M7" s="11" t="s">
        <v>25</v>
      </c>
      <c r="N7" s="11"/>
      <c r="O7" s="12">
        <v>6.43</v>
      </c>
      <c r="P7" s="12">
        <v>0</v>
      </c>
      <c r="Q7" s="12">
        <v>25</v>
      </c>
      <c r="R7" s="13"/>
      <c r="S7" s="11"/>
      <c r="T7" s="14"/>
      <c r="U7" s="8" t="s">
        <v>360</v>
      </c>
      <c r="V7" s="11"/>
      <c r="W7" s="11"/>
    </row>
    <row r="8" spans="1:23" s="5" customFormat="1" ht="33">
      <c r="A8" s="29">
        <v>6</v>
      </c>
      <c r="B8" s="8" t="s">
        <v>355</v>
      </c>
      <c r="C8" s="9" t="s">
        <v>356</v>
      </c>
      <c r="D8" s="9" t="s">
        <v>357</v>
      </c>
      <c r="E8" s="10">
        <v>60219817000</v>
      </c>
      <c r="F8" s="9">
        <v>14</v>
      </c>
      <c r="G8" s="9">
        <v>81</v>
      </c>
      <c r="H8" s="11" t="s">
        <v>358</v>
      </c>
      <c r="I8" s="11"/>
      <c r="J8" s="11">
        <v>896.86</v>
      </c>
      <c r="K8" s="11"/>
      <c r="L8" s="11" t="s">
        <v>26</v>
      </c>
      <c r="M8" s="11" t="s">
        <v>27</v>
      </c>
      <c r="N8" s="11"/>
      <c r="O8" s="12">
        <v>1588.28</v>
      </c>
      <c r="P8" s="12">
        <v>896.86</v>
      </c>
      <c r="Q8" s="12">
        <v>726.8</v>
      </c>
      <c r="R8" s="10">
        <v>1</v>
      </c>
      <c r="S8" s="11"/>
      <c r="T8" s="14"/>
      <c r="U8" s="8" t="s">
        <v>360</v>
      </c>
      <c r="V8" s="11"/>
      <c r="W8" s="11"/>
    </row>
    <row r="9" spans="1:23" s="5" customFormat="1" ht="33">
      <c r="A9" s="21">
        <v>7</v>
      </c>
      <c r="B9" s="8" t="s">
        <v>355</v>
      </c>
      <c r="C9" s="9" t="s">
        <v>356</v>
      </c>
      <c r="D9" s="9" t="s">
        <v>357</v>
      </c>
      <c r="E9" s="10">
        <v>60219817000</v>
      </c>
      <c r="F9" s="9">
        <v>14</v>
      </c>
      <c r="G9" s="9">
        <v>81</v>
      </c>
      <c r="H9" s="11" t="s">
        <v>358</v>
      </c>
      <c r="I9" s="11"/>
      <c r="J9" s="11">
        <v>53</v>
      </c>
      <c r="K9" s="11"/>
      <c r="L9" s="11" t="s">
        <v>28</v>
      </c>
      <c r="M9" s="11" t="s">
        <v>27</v>
      </c>
      <c r="N9" s="11"/>
      <c r="O9" s="12">
        <v>60.43</v>
      </c>
      <c r="P9" s="12">
        <v>53</v>
      </c>
      <c r="Q9" s="12">
        <v>14.5</v>
      </c>
      <c r="R9" s="10">
        <v>1</v>
      </c>
      <c r="S9" s="11"/>
      <c r="T9" s="14"/>
      <c r="U9" s="8" t="s">
        <v>360</v>
      </c>
      <c r="V9" s="11"/>
      <c r="W9" s="11"/>
    </row>
    <row r="10" spans="1:23" s="5" customFormat="1" ht="33">
      <c r="A10" s="29">
        <v>8</v>
      </c>
      <c r="B10" s="8" t="s">
        <v>355</v>
      </c>
      <c r="C10" s="9" t="s">
        <v>356</v>
      </c>
      <c r="D10" s="9" t="s">
        <v>357</v>
      </c>
      <c r="E10" s="10">
        <v>60219817000</v>
      </c>
      <c r="F10" s="9">
        <v>14</v>
      </c>
      <c r="G10" s="9">
        <v>81</v>
      </c>
      <c r="H10" s="11" t="s">
        <v>358</v>
      </c>
      <c r="I10" s="11"/>
      <c r="J10" s="11">
        <v>5.89</v>
      </c>
      <c r="K10" s="11"/>
      <c r="L10" s="11" t="s">
        <v>33</v>
      </c>
      <c r="M10" s="11" t="s">
        <v>352</v>
      </c>
      <c r="N10" s="11"/>
      <c r="O10" s="12">
        <v>86.95</v>
      </c>
      <c r="P10" s="12">
        <v>5.89</v>
      </c>
      <c r="Q10" s="12">
        <v>336.5</v>
      </c>
      <c r="R10" s="13"/>
      <c r="S10" s="11"/>
      <c r="T10" s="14"/>
      <c r="U10" s="8" t="s">
        <v>360</v>
      </c>
      <c r="V10" s="11"/>
      <c r="W10" s="11"/>
    </row>
    <row r="11" spans="1:23" s="5" customFormat="1" ht="33">
      <c r="A11" s="29">
        <v>9</v>
      </c>
      <c r="B11" s="30" t="s">
        <v>355</v>
      </c>
      <c r="C11" s="31" t="s">
        <v>356</v>
      </c>
      <c r="D11" s="31" t="s">
        <v>357</v>
      </c>
      <c r="E11" s="32">
        <v>60219817000</v>
      </c>
      <c r="F11" s="31">
        <v>14</v>
      </c>
      <c r="G11" s="31">
        <v>81</v>
      </c>
      <c r="H11" s="33" t="s">
        <v>358</v>
      </c>
      <c r="I11" s="33"/>
      <c r="J11" s="33">
        <v>29.12</v>
      </c>
      <c r="K11" s="33"/>
      <c r="L11" s="33" t="s">
        <v>29</v>
      </c>
      <c r="M11" s="33" t="s">
        <v>30</v>
      </c>
      <c r="N11" s="33"/>
      <c r="O11" s="34">
        <v>29.12</v>
      </c>
      <c r="P11" s="34">
        <v>11.98</v>
      </c>
      <c r="Q11" s="34">
        <v>40.6</v>
      </c>
      <c r="R11" s="35"/>
      <c r="S11" s="33"/>
      <c r="T11" s="36"/>
      <c r="U11" s="30" t="s">
        <v>360</v>
      </c>
      <c r="V11" s="33"/>
      <c r="W11" s="33"/>
    </row>
    <row r="12" spans="1:23" s="5" customFormat="1" ht="33">
      <c r="A12" s="21">
        <v>10</v>
      </c>
      <c r="B12" s="8" t="s">
        <v>355</v>
      </c>
      <c r="C12" s="9" t="s">
        <v>356</v>
      </c>
      <c r="D12" s="9" t="s">
        <v>357</v>
      </c>
      <c r="E12" s="10">
        <v>60219817000</v>
      </c>
      <c r="F12" s="9">
        <v>14</v>
      </c>
      <c r="G12" s="9">
        <v>81</v>
      </c>
      <c r="H12" s="11" t="s">
        <v>358</v>
      </c>
      <c r="I12" s="11"/>
      <c r="J12" s="11">
        <v>327.99</v>
      </c>
      <c r="K12" s="11"/>
      <c r="L12" s="11" t="s">
        <v>31</v>
      </c>
      <c r="M12" s="11" t="s">
        <v>32</v>
      </c>
      <c r="N12" s="11"/>
      <c r="O12" s="12">
        <v>1546.68</v>
      </c>
      <c r="P12" s="12">
        <v>327.99</v>
      </c>
      <c r="Q12" s="12">
        <v>211.3</v>
      </c>
      <c r="R12" s="13">
        <v>1</v>
      </c>
      <c r="S12" s="11"/>
      <c r="T12" s="14"/>
      <c r="U12" s="8" t="s">
        <v>360</v>
      </c>
      <c r="V12" s="11"/>
      <c r="W12" s="11"/>
    </row>
    <row r="13" spans="1:23" s="5" customFormat="1" ht="33">
      <c r="A13" s="29">
        <v>11</v>
      </c>
      <c r="B13" s="8" t="s">
        <v>355</v>
      </c>
      <c r="C13" s="9" t="s">
        <v>356</v>
      </c>
      <c r="D13" s="9" t="s">
        <v>357</v>
      </c>
      <c r="E13" s="10">
        <v>60219817000</v>
      </c>
      <c r="F13" s="9">
        <v>14</v>
      </c>
      <c r="G13" s="9">
        <v>81</v>
      </c>
      <c r="H13" s="11" t="s">
        <v>358</v>
      </c>
      <c r="I13" s="11"/>
      <c r="J13" s="11">
        <v>1480.93</v>
      </c>
      <c r="K13" s="11"/>
      <c r="L13" s="11" t="s">
        <v>34</v>
      </c>
      <c r="M13" s="11" t="s">
        <v>35</v>
      </c>
      <c r="N13" s="11"/>
      <c r="O13" s="12">
        <v>2682.5</v>
      </c>
      <c r="P13" s="12">
        <v>1480.93</v>
      </c>
      <c r="Q13" s="12">
        <v>966.2</v>
      </c>
      <c r="R13" s="13">
        <v>2</v>
      </c>
      <c r="S13" s="11"/>
      <c r="T13" s="14"/>
      <c r="U13" s="8" t="s">
        <v>360</v>
      </c>
      <c r="V13" s="11"/>
      <c r="W13" s="11"/>
    </row>
    <row r="14" spans="1:23" s="5" customFormat="1" ht="33">
      <c r="A14" s="29">
        <v>12</v>
      </c>
      <c r="B14" s="8" t="s">
        <v>355</v>
      </c>
      <c r="C14" s="9" t="s">
        <v>356</v>
      </c>
      <c r="D14" s="9" t="s">
        <v>357</v>
      </c>
      <c r="E14" s="10">
        <v>60219817000</v>
      </c>
      <c r="F14" s="9">
        <v>14</v>
      </c>
      <c r="G14" s="9">
        <v>81</v>
      </c>
      <c r="H14" s="11" t="s">
        <v>358</v>
      </c>
      <c r="I14" s="11"/>
      <c r="J14" s="11">
        <v>1722.97</v>
      </c>
      <c r="K14" s="11"/>
      <c r="L14" s="11" t="s">
        <v>197</v>
      </c>
      <c r="M14" s="11" t="s">
        <v>198</v>
      </c>
      <c r="N14" s="11"/>
      <c r="O14" s="12">
        <v>2049.9899999999998</v>
      </c>
      <c r="P14" s="12">
        <v>1722.97</v>
      </c>
      <c r="Q14" s="12">
        <v>914.4</v>
      </c>
      <c r="R14" s="13"/>
      <c r="S14" s="11"/>
      <c r="T14" s="14"/>
      <c r="U14" s="8" t="s">
        <v>360</v>
      </c>
      <c r="V14" s="11"/>
      <c r="W14" s="11"/>
    </row>
    <row r="15" spans="1:23" s="5" customFormat="1" ht="33">
      <c r="A15" s="21">
        <v>13</v>
      </c>
      <c r="B15" s="8" t="s">
        <v>355</v>
      </c>
      <c r="C15" s="9" t="s">
        <v>356</v>
      </c>
      <c r="D15" s="9" t="s">
        <v>357</v>
      </c>
      <c r="E15" s="10">
        <v>60219817000</v>
      </c>
      <c r="F15" s="9">
        <v>14</v>
      </c>
      <c r="G15" s="9">
        <v>81</v>
      </c>
      <c r="H15" s="11" t="s">
        <v>358</v>
      </c>
      <c r="I15" s="11"/>
      <c r="J15" s="11"/>
      <c r="K15" s="11"/>
      <c r="L15" s="11" t="s">
        <v>36</v>
      </c>
      <c r="M15" s="11" t="s">
        <v>37</v>
      </c>
      <c r="N15" s="11"/>
      <c r="O15" s="12">
        <v>38.520000000000003</v>
      </c>
      <c r="P15" s="12">
        <v>0</v>
      </c>
      <c r="Q15" s="12">
        <v>18</v>
      </c>
      <c r="R15" s="13"/>
      <c r="S15" s="11"/>
      <c r="T15" s="14"/>
      <c r="U15" s="8" t="s">
        <v>360</v>
      </c>
      <c r="V15" s="11"/>
      <c r="W15" s="11"/>
    </row>
    <row r="16" spans="1:23" s="5" customFormat="1" ht="33">
      <c r="A16" s="29">
        <v>14</v>
      </c>
      <c r="B16" s="8" t="s">
        <v>355</v>
      </c>
      <c r="C16" s="9" t="s">
        <v>356</v>
      </c>
      <c r="D16" s="9" t="s">
        <v>357</v>
      </c>
      <c r="E16" s="10">
        <v>60219817000</v>
      </c>
      <c r="F16" s="9">
        <v>14</v>
      </c>
      <c r="G16" s="9">
        <v>81</v>
      </c>
      <c r="H16" s="11" t="s">
        <v>358</v>
      </c>
      <c r="I16" s="11"/>
      <c r="J16" s="11">
        <v>20.74</v>
      </c>
      <c r="K16" s="11"/>
      <c r="L16" s="11" t="s">
        <v>42</v>
      </c>
      <c r="M16" s="11" t="s">
        <v>43</v>
      </c>
      <c r="N16" s="11">
        <v>3959</v>
      </c>
      <c r="O16" s="12">
        <v>164.16</v>
      </c>
      <c r="P16" s="12">
        <v>20.74</v>
      </c>
      <c r="Q16" s="12">
        <v>291.89999999999998</v>
      </c>
      <c r="R16" s="10">
        <v>1</v>
      </c>
      <c r="S16" s="11"/>
      <c r="T16" s="14"/>
      <c r="U16" s="8" t="s">
        <v>360</v>
      </c>
      <c r="V16" s="11"/>
      <c r="W16" s="11"/>
    </row>
    <row r="17" spans="1:23" s="5" customFormat="1" ht="33">
      <c r="A17" s="29">
        <v>15</v>
      </c>
      <c r="B17" s="8" t="s">
        <v>355</v>
      </c>
      <c r="C17" s="9" t="s">
        <v>356</v>
      </c>
      <c r="D17" s="9" t="s">
        <v>357</v>
      </c>
      <c r="E17" s="10">
        <v>60219817000</v>
      </c>
      <c r="F17" s="9">
        <v>14</v>
      </c>
      <c r="G17" s="9">
        <v>81</v>
      </c>
      <c r="H17" s="11" t="s">
        <v>358</v>
      </c>
      <c r="I17" s="11"/>
      <c r="J17" s="11">
        <v>2.79</v>
      </c>
      <c r="K17" s="11"/>
      <c r="L17" s="11" t="s">
        <v>44</v>
      </c>
      <c r="M17" s="11" t="s">
        <v>43</v>
      </c>
      <c r="N17" s="11">
        <v>3959</v>
      </c>
      <c r="O17" s="12">
        <v>172.23</v>
      </c>
      <c r="P17" s="12">
        <v>2.79</v>
      </c>
      <c r="Q17" s="12">
        <v>482</v>
      </c>
      <c r="R17" s="10">
        <v>1</v>
      </c>
      <c r="S17" s="11"/>
      <c r="T17" s="14"/>
      <c r="U17" s="8" t="s">
        <v>360</v>
      </c>
      <c r="V17" s="11"/>
      <c r="W17" s="11"/>
    </row>
    <row r="18" spans="1:23" s="5" customFormat="1" ht="33">
      <c r="A18" s="21">
        <v>16</v>
      </c>
      <c r="B18" s="8" t="s">
        <v>355</v>
      </c>
      <c r="C18" s="9" t="s">
        <v>356</v>
      </c>
      <c r="D18" s="9" t="s">
        <v>357</v>
      </c>
      <c r="E18" s="10">
        <v>60219817000</v>
      </c>
      <c r="F18" s="9">
        <v>14</v>
      </c>
      <c r="G18" s="9">
        <v>81</v>
      </c>
      <c r="H18" s="11" t="s">
        <v>358</v>
      </c>
      <c r="I18" s="11"/>
      <c r="J18" s="11">
        <v>45.22</v>
      </c>
      <c r="K18" s="11"/>
      <c r="L18" s="11" t="s">
        <v>45</v>
      </c>
      <c r="M18" s="11" t="s">
        <v>43</v>
      </c>
      <c r="N18" s="11">
        <v>3959</v>
      </c>
      <c r="O18" s="12">
        <v>127.42</v>
      </c>
      <c r="P18" s="12">
        <v>45.22</v>
      </c>
      <c r="Q18" s="12">
        <v>220</v>
      </c>
      <c r="R18" s="10">
        <v>1</v>
      </c>
      <c r="S18" s="11"/>
      <c r="T18" s="14"/>
      <c r="U18" s="8" t="s">
        <v>360</v>
      </c>
      <c r="V18" s="11"/>
      <c r="W18" s="11"/>
    </row>
    <row r="19" spans="1:23" s="5" customFormat="1" ht="33">
      <c r="A19" s="29">
        <v>17</v>
      </c>
      <c r="B19" s="8" t="s">
        <v>355</v>
      </c>
      <c r="C19" s="9" t="s">
        <v>356</v>
      </c>
      <c r="D19" s="9" t="s">
        <v>357</v>
      </c>
      <c r="E19" s="10">
        <v>60219817000</v>
      </c>
      <c r="F19" s="9">
        <v>14</v>
      </c>
      <c r="G19" s="9">
        <v>81</v>
      </c>
      <c r="H19" s="11" t="s">
        <v>358</v>
      </c>
      <c r="I19" s="11"/>
      <c r="J19" s="11">
        <v>1.2</v>
      </c>
      <c r="K19" s="11"/>
      <c r="L19" s="11" t="s">
        <v>46</v>
      </c>
      <c r="M19" s="11" t="s">
        <v>43</v>
      </c>
      <c r="N19" s="11">
        <v>3959</v>
      </c>
      <c r="O19" s="12">
        <v>9.15</v>
      </c>
      <c r="P19" s="12">
        <v>1.2</v>
      </c>
      <c r="Q19" s="12">
        <v>27.3</v>
      </c>
      <c r="R19" s="10">
        <v>1</v>
      </c>
      <c r="S19" s="11"/>
      <c r="T19" s="14"/>
      <c r="U19" s="8" t="s">
        <v>360</v>
      </c>
      <c r="V19" s="11"/>
      <c r="W19" s="11"/>
    </row>
    <row r="20" spans="1:23" s="5" customFormat="1" ht="33">
      <c r="A20" s="29">
        <v>18</v>
      </c>
      <c r="B20" s="8" t="s">
        <v>355</v>
      </c>
      <c r="C20" s="9" t="s">
        <v>356</v>
      </c>
      <c r="D20" s="9" t="s">
        <v>357</v>
      </c>
      <c r="E20" s="10">
        <v>60219817000</v>
      </c>
      <c r="F20" s="9">
        <v>14</v>
      </c>
      <c r="G20" s="9">
        <v>81</v>
      </c>
      <c r="H20" s="11" t="s">
        <v>358</v>
      </c>
      <c r="I20" s="11"/>
      <c r="J20" s="11">
        <v>0.96</v>
      </c>
      <c r="K20" s="11"/>
      <c r="L20" s="11" t="s">
        <v>199</v>
      </c>
      <c r="M20" s="11" t="s">
        <v>43</v>
      </c>
      <c r="N20" s="11">
        <v>3959</v>
      </c>
      <c r="O20" s="12">
        <v>7.34</v>
      </c>
      <c r="P20" s="12">
        <v>0.96</v>
      </c>
      <c r="Q20" s="12">
        <v>11.4</v>
      </c>
      <c r="R20" s="10">
        <v>1</v>
      </c>
      <c r="S20" s="11"/>
      <c r="T20" s="14"/>
      <c r="U20" s="8" t="s">
        <v>360</v>
      </c>
      <c r="V20" s="11"/>
      <c r="W20" s="11"/>
    </row>
    <row r="21" spans="1:23" s="5" customFormat="1" ht="33">
      <c r="A21" s="21">
        <v>19</v>
      </c>
      <c r="B21" s="8" t="s">
        <v>355</v>
      </c>
      <c r="C21" s="9" t="s">
        <v>356</v>
      </c>
      <c r="D21" s="9" t="s">
        <v>357</v>
      </c>
      <c r="E21" s="10">
        <v>60219817000</v>
      </c>
      <c r="F21" s="9">
        <v>14</v>
      </c>
      <c r="G21" s="9">
        <v>81</v>
      </c>
      <c r="H21" s="11" t="s">
        <v>358</v>
      </c>
      <c r="I21" s="11"/>
      <c r="J21" s="11">
        <v>11.89</v>
      </c>
      <c r="K21" s="11"/>
      <c r="L21" s="11" t="s">
        <v>47</v>
      </c>
      <c r="M21" s="11" t="s">
        <v>43</v>
      </c>
      <c r="N21" s="11">
        <v>3959</v>
      </c>
      <c r="O21" s="12">
        <v>90.37</v>
      </c>
      <c r="P21" s="12">
        <v>11.89</v>
      </c>
      <c r="Q21" s="12">
        <v>113.6</v>
      </c>
      <c r="R21" s="13"/>
      <c r="S21" s="11"/>
      <c r="T21" s="14"/>
      <c r="U21" s="8" t="s">
        <v>360</v>
      </c>
      <c r="V21" s="11"/>
      <c r="W21" s="11"/>
    </row>
    <row r="22" spans="1:23" s="5" customFormat="1" ht="33">
      <c r="A22" s="29">
        <v>20</v>
      </c>
      <c r="B22" s="8" t="s">
        <v>355</v>
      </c>
      <c r="C22" s="9" t="s">
        <v>356</v>
      </c>
      <c r="D22" s="9" t="s">
        <v>357</v>
      </c>
      <c r="E22" s="10">
        <v>60219817000</v>
      </c>
      <c r="F22" s="9">
        <v>14</v>
      </c>
      <c r="G22" s="9">
        <v>81</v>
      </c>
      <c r="H22" s="11" t="s">
        <v>358</v>
      </c>
      <c r="I22" s="11"/>
      <c r="J22" s="11">
        <v>5.45</v>
      </c>
      <c r="K22" s="11"/>
      <c r="L22" s="11" t="s">
        <v>48</v>
      </c>
      <c r="M22" s="11" t="s">
        <v>43</v>
      </c>
      <c r="N22" s="11">
        <v>3959</v>
      </c>
      <c r="O22" s="12">
        <v>41.41</v>
      </c>
      <c r="P22" s="12">
        <v>5.45</v>
      </c>
      <c r="Q22" s="12">
        <v>68.2</v>
      </c>
      <c r="R22" s="13"/>
      <c r="S22" s="11"/>
      <c r="T22" s="14"/>
      <c r="U22" s="8" t="s">
        <v>360</v>
      </c>
      <c r="V22" s="11"/>
      <c r="W22" s="11"/>
    </row>
    <row r="23" spans="1:23" s="5" customFormat="1" ht="33">
      <c r="A23" s="29">
        <v>21</v>
      </c>
      <c r="B23" s="8" t="s">
        <v>355</v>
      </c>
      <c r="C23" s="9" t="s">
        <v>356</v>
      </c>
      <c r="D23" s="9" t="s">
        <v>357</v>
      </c>
      <c r="E23" s="10">
        <v>60219817000</v>
      </c>
      <c r="F23" s="9">
        <v>14</v>
      </c>
      <c r="G23" s="9">
        <v>81</v>
      </c>
      <c r="H23" s="11" t="s">
        <v>358</v>
      </c>
      <c r="I23" s="11"/>
      <c r="J23" s="11">
        <v>0</v>
      </c>
      <c r="K23" s="11"/>
      <c r="L23" s="11" t="s">
        <v>22</v>
      </c>
      <c r="M23" s="11" t="s">
        <v>43</v>
      </c>
      <c r="N23" s="11">
        <v>3959</v>
      </c>
      <c r="O23" s="12">
        <v>128.25399999999999</v>
      </c>
      <c r="P23" s="12">
        <v>0</v>
      </c>
      <c r="Q23" s="12">
        <v>54</v>
      </c>
      <c r="R23" s="13"/>
      <c r="S23" s="11"/>
      <c r="T23" s="14"/>
      <c r="U23" s="8" t="s">
        <v>360</v>
      </c>
      <c r="V23" s="11"/>
      <c r="W23" s="11"/>
    </row>
    <row r="24" spans="1:23" s="5" customFormat="1" ht="33">
      <c r="A24" s="21">
        <v>22</v>
      </c>
      <c r="B24" s="8" t="s">
        <v>355</v>
      </c>
      <c r="C24" s="9" t="s">
        <v>356</v>
      </c>
      <c r="D24" s="9" t="s">
        <v>357</v>
      </c>
      <c r="E24" s="10">
        <v>60219817000</v>
      </c>
      <c r="F24" s="9">
        <v>14</v>
      </c>
      <c r="G24" s="9">
        <v>81</v>
      </c>
      <c r="H24" s="11" t="s">
        <v>358</v>
      </c>
      <c r="I24" s="11"/>
      <c r="J24" s="11">
        <v>33.49</v>
      </c>
      <c r="K24" s="11"/>
      <c r="L24" s="11" t="s">
        <v>49</v>
      </c>
      <c r="M24" s="11" t="s">
        <v>43</v>
      </c>
      <c r="N24" s="11">
        <v>3959</v>
      </c>
      <c r="O24" s="12">
        <v>60.15</v>
      </c>
      <c r="P24" s="12">
        <v>33.49</v>
      </c>
      <c r="Q24" s="12">
        <v>103.2</v>
      </c>
      <c r="R24" s="13"/>
      <c r="S24" s="11"/>
      <c r="T24" s="14"/>
      <c r="U24" s="8" t="s">
        <v>360</v>
      </c>
      <c r="V24" s="11"/>
      <c r="W24" s="11"/>
    </row>
    <row r="25" spans="1:23" s="5" customFormat="1" ht="33">
      <c r="A25" s="29">
        <v>23</v>
      </c>
      <c r="B25" s="8" t="s">
        <v>355</v>
      </c>
      <c r="C25" s="9" t="s">
        <v>356</v>
      </c>
      <c r="D25" s="9" t="s">
        <v>357</v>
      </c>
      <c r="E25" s="10">
        <v>60219817000</v>
      </c>
      <c r="F25" s="9">
        <v>14</v>
      </c>
      <c r="G25" s="9">
        <v>81</v>
      </c>
      <c r="H25" s="11" t="s">
        <v>358</v>
      </c>
      <c r="I25" s="11"/>
      <c r="J25" s="11">
        <v>6.3</v>
      </c>
      <c r="K25" s="11"/>
      <c r="L25" s="11" t="s">
        <v>200</v>
      </c>
      <c r="M25" s="11" t="s">
        <v>43</v>
      </c>
      <c r="N25" s="11">
        <v>5323</v>
      </c>
      <c r="O25" s="12">
        <v>48.65</v>
      </c>
      <c r="P25" s="12">
        <v>6.3</v>
      </c>
      <c r="Q25" s="12">
        <v>47.8</v>
      </c>
      <c r="R25" s="13"/>
      <c r="S25" s="11"/>
      <c r="T25" s="14"/>
      <c r="U25" s="8" t="s">
        <v>360</v>
      </c>
      <c r="V25" s="11"/>
      <c r="W25" s="11"/>
    </row>
    <row r="26" spans="1:23" s="5" customFormat="1" ht="33">
      <c r="A26" s="29">
        <v>24</v>
      </c>
      <c r="B26" s="8" t="s">
        <v>355</v>
      </c>
      <c r="C26" s="9" t="s">
        <v>356</v>
      </c>
      <c r="D26" s="9" t="s">
        <v>357</v>
      </c>
      <c r="E26" s="10">
        <v>60219817000</v>
      </c>
      <c r="F26" s="9">
        <v>14</v>
      </c>
      <c r="G26" s="9">
        <v>81</v>
      </c>
      <c r="H26" s="11" t="s">
        <v>358</v>
      </c>
      <c r="I26" s="11"/>
      <c r="J26" s="11">
        <v>4.46</v>
      </c>
      <c r="K26" s="11"/>
      <c r="L26" s="11" t="s">
        <v>351</v>
      </c>
      <c r="M26" s="11" t="s">
        <v>43</v>
      </c>
      <c r="N26" s="11">
        <v>3959</v>
      </c>
      <c r="O26" s="12">
        <v>33.880000000000003</v>
      </c>
      <c r="P26" s="12">
        <v>4.46</v>
      </c>
      <c r="Q26" s="12">
        <v>31.2</v>
      </c>
      <c r="R26" s="13"/>
      <c r="S26" s="11"/>
      <c r="T26" s="14"/>
      <c r="U26" s="8" t="s">
        <v>360</v>
      </c>
      <c r="V26" s="11"/>
      <c r="W26" s="11"/>
    </row>
    <row r="27" spans="1:23" s="5" customFormat="1" ht="33">
      <c r="A27" s="21">
        <v>25</v>
      </c>
      <c r="B27" s="8" t="s">
        <v>355</v>
      </c>
      <c r="C27" s="9" t="s">
        <v>356</v>
      </c>
      <c r="D27" s="9" t="s">
        <v>357</v>
      </c>
      <c r="E27" s="10">
        <v>60219817000</v>
      </c>
      <c r="F27" s="9">
        <v>14</v>
      </c>
      <c r="G27" s="9">
        <v>81</v>
      </c>
      <c r="H27" s="11" t="s">
        <v>358</v>
      </c>
      <c r="I27" s="11"/>
      <c r="J27" s="11">
        <v>6.55</v>
      </c>
      <c r="K27" s="11"/>
      <c r="L27" s="11" t="s">
        <v>50</v>
      </c>
      <c r="M27" s="11" t="s">
        <v>43</v>
      </c>
      <c r="N27" s="11">
        <v>3959</v>
      </c>
      <c r="O27" s="12">
        <v>12.666</v>
      </c>
      <c r="P27" s="12">
        <v>6.55</v>
      </c>
      <c r="Q27" s="12">
        <v>97.9</v>
      </c>
      <c r="R27" s="13"/>
      <c r="S27" s="11"/>
      <c r="T27" s="14"/>
      <c r="U27" s="8" t="s">
        <v>360</v>
      </c>
      <c r="V27" s="11"/>
      <c r="W27" s="11"/>
    </row>
    <row r="28" spans="1:23" s="5" customFormat="1" ht="33">
      <c r="A28" s="29">
        <v>26</v>
      </c>
      <c r="B28" s="8" t="s">
        <v>355</v>
      </c>
      <c r="C28" s="9" t="s">
        <v>356</v>
      </c>
      <c r="D28" s="9" t="s">
        <v>357</v>
      </c>
      <c r="E28" s="10">
        <v>60219817000</v>
      </c>
      <c r="F28" s="9">
        <v>14</v>
      </c>
      <c r="G28" s="9">
        <v>81</v>
      </c>
      <c r="H28" s="11" t="s">
        <v>358</v>
      </c>
      <c r="I28" s="11"/>
      <c r="J28" s="11">
        <v>0</v>
      </c>
      <c r="K28" s="11"/>
      <c r="L28" s="11" t="s">
        <v>201</v>
      </c>
      <c r="M28" s="11" t="s">
        <v>51</v>
      </c>
      <c r="N28" s="11">
        <v>5324</v>
      </c>
      <c r="O28" s="12">
        <v>0</v>
      </c>
      <c r="P28" s="12">
        <v>0</v>
      </c>
      <c r="Q28" s="12">
        <v>18.3</v>
      </c>
      <c r="R28" s="13"/>
      <c r="S28" s="11"/>
      <c r="T28" s="14"/>
      <c r="U28" s="8" t="s">
        <v>360</v>
      </c>
      <c r="V28" s="11"/>
      <c r="W28" s="11"/>
    </row>
    <row r="29" spans="1:23" s="5" customFormat="1" ht="33">
      <c r="A29" s="29">
        <v>27</v>
      </c>
      <c r="B29" s="8" t="s">
        <v>355</v>
      </c>
      <c r="C29" s="9" t="s">
        <v>356</v>
      </c>
      <c r="D29" s="9" t="s">
        <v>357</v>
      </c>
      <c r="E29" s="10">
        <v>60219817000</v>
      </c>
      <c r="F29" s="9">
        <v>14</v>
      </c>
      <c r="G29" s="9">
        <v>81</v>
      </c>
      <c r="H29" s="11" t="s">
        <v>358</v>
      </c>
      <c r="I29" s="11"/>
      <c r="J29" s="11">
        <v>20.56</v>
      </c>
      <c r="K29" s="11"/>
      <c r="L29" s="11" t="s">
        <v>202</v>
      </c>
      <c r="M29" s="11" t="s">
        <v>43</v>
      </c>
      <c r="N29" s="11">
        <v>3959</v>
      </c>
      <c r="O29" s="12">
        <v>24.981000000000002</v>
      </c>
      <c r="P29" s="12">
        <v>20.567</v>
      </c>
      <c r="Q29" s="12">
        <v>15.6</v>
      </c>
      <c r="R29" s="13"/>
      <c r="S29" s="11"/>
      <c r="T29" s="14"/>
      <c r="U29" s="8" t="s">
        <v>360</v>
      </c>
      <c r="V29" s="11"/>
      <c r="W29" s="11"/>
    </row>
    <row r="30" spans="1:23" s="5" customFormat="1" ht="49.5">
      <c r="A30" s="21">
        <v>28</v>
      </c>
      <c r="B30" s="8" t="s">
        <v>355</v>
      </c>
      <c r="C30" s="9" t="s">
        <v>356</v>
      </c>
      <c r="D30" s="9" t="s">
        <v>357</v>
      </c>
      <c r="E30" s="10">
        <v>60219817000</v>
      </c>
      <c r="F30" s="9">
        <v>14</v>
      </c>
      <c r="G30" s="9">
        <v>81</v>
      </c>
      <c r="H30" s="11" t="s">
        <v>358</v>
      </c>
      <c r="I30" s="11"/>
      <c r="J30" s="11"/>
      <c r="K30" s="11"/>
      <c r="L30" s="11" t="s">
        <v>203</v>
      </c>
      <c r="M30" s="11" t="s">
        <v>204</v>
      </c>
      <c r="N30" s="11"/>
      <c r="O30" s="12"/>
      <c r="P30" s="12"/>
      <c r="Q30" s="12"/>
      <c r="R30" s="13"/>
      <c r="S30" s="11"/>
      <c r="T30" s="14"/>
      <c r="U30" s="8" t="s">
        <v>360</v>
      </c>
      <c r="V30" s="11"/>
      <c r="W30" s="11"/>
    </row>
    <row r="31" spans="1:23" s="5" customFormat="1" ht="33">
      <c r="A31" s="29">
        <v>29</v>
      </c>
      <c r="B31" s="8" t="s">
        <v>355</v>
      </c>
      <c r="C31" s="9" t="s">
        <v>356</v>
      </c>
      <c r="D31" s="9" t="s">
        <v>357</v>
      </c>
      <c r="E31" s="10">
        <v>60219817000</v>
      </c>
      <c r="F31" s="9">
        <v>14</v>
      </c>
      <c r="G31" s="9">
        <v>81</v>
      </c>
      <c r="H31" s="11" t="s">
        <v>358</v>
      </c>
      <c r="I31" s="11"/>
      <c r="J31" s="11">
        <v>83.543000000000006</v>
      </c>
      <c r="K31" s="11"/>
      <c r="L31" s="11" t="s">
        <v>205</v>
      </c>
      <c r="M31" s="11" t="s">
        <v>206</v>
      </c>
      <c r="N31" s="11">
        <v>1054</v>
      </c>
      <c r="O31" s="12">
        <v>120.96</v>
      </c>
      <c r="P31" s="12">
        <v>83.543000000000006</v>
      </c>
      <c r="Q31" s="12"/>
      <c r="R31" s="13"/>
      <c r="S31" s="11"/>
      <c r="T31" s="14"/>
      <c r="U31" s="8" t="s">
        <v>360</v>
      </c>
      <c r="V31" s="11"/>
      <c r="W31" s="11"/>
    </row>
    <row r="32" spans="1:23" s="5" customFormat="1" ht="33">
      <c r="A32" s="29">
        <v>30</v>
      </c>
      <c r="B32" s="8" t="s">
        <v>355</v>
      </c>
      <c r="C32" s="9" t="s">
        <v>356</v>
      </c>
      <c r="D32" s="9" t="s">
        <v>357</v>
      </c>
      <c r="E32" s="10">
        <v>60219817000</v>
      </c>
      <c r="F32" s="9">
        <v>14</v>
      </c>
      <c r="G32" s="9">
        <v>81</v>
      </c>
      <c r="H32" s="11" t="s">
        <v>358</v>
      </c>
      <c r="I32" s="11"/>
      <c r="J32" s="11">
        <v>4.4610000000000003</v>
      </c>
      <c r="K32" s="11"/>
      <c r="L32" s="11" t="s">
        <v>220</v>
      </c>
      <c r="M32" s="11" t="s">
        <v>206</v>
      </c>
      <c r="N32" s="11">
        <v>1056</v>
      </c>
      <c r="O32" s="12">
        <v>95.18</v>
      </c>
      <c r="P32" s="12">
        <v>4.4610000000000003</v>
      </c>
      <c r="Q32" s="12"/>
      <c r="R32" s="13"/>
      <c r="S32" s="11"/>
      <c r="T32" s="14"/>
      <c r="U32" s="8" t="s">
        <v>360</v>
      </c>
      <c r="V32" s="11"/>
      <c r="W32" s="11"/>
    </row>
    <row r="33" spans="1:23" s="5" customFormat="1" ht="33">
      <c r="A33" s="21">
        <v>31</v>
      </c>
      <c r="B33" s="8" t="s">
        <v>355</v>
      </c>
      <c r="C33" s="9" t="s">
        <v>356</v>
      </c>
      <c r="D33" s="9" t="s">
        <v>357</v>
      </c>
      <c r="E33" s="10">
        <v>60219817000</v>
      </c>
      <c r="F33" s="9">
        <v>14</v>
      </c>
      <c r="G33" s="9">
        <v>81</v>
      </c>
      <c r="H33" s="11" t="s">
        <v>358</v>
      </c>
      <c r="I33" s="11"/>
      <c r="J33" s="11">
        <v>92.24</v>
      </c>
      <c r="K33" s="11"/>
      <c r="L33" s="11" t="s">
        <v>219</v>
      </c>
      <c r="M33" s="11" t="s">
        <v>206</v>
      </c>
      <c r="N33" s="11">
        <v>1055</v>
      </c>
      <c r="O33" s="12">
        <v>129.80000000000001</v>
      </c>
      <c r="P33" s="12">
        <v>92.244</v>
      </c>
      <c r="Q33" s="12"/>
      <c r="R33" s="13"/>
      <c r="S33" s="11"/>
      <c r="T33" s="14"/>
      <c r="U33" s="8" t="s">
        <v>360</v>
      </c>
      <c r="V33" s="11"/>
      <c r="W33" s="11"/>
    </row>
    <row r="34" spans="1:23" s="5" customFormat="1" ht="33">
      <c r="A34" s="29">
        <v>32</v>
      </c>
      <c r="B34" s="8" t="s">
        <v>355</v>
      </c>
      <c r="C34" s="9" t="s">
        <v>356</v>
      </c>
      <c r="D34" s="9" t="s">
        <v>357</v>
      </c>
      <c r="E34" s="10">
        <v>60219817000</v>
      </c>
      <c r="F34" s="9">
        <v>14</v>
      </c>
      <c r="G34" s="9">
        <v>81</v>
      </c>
      <c r="H34" s="11" t="s">
        <v>358</v>
      </c>
      <c r="I34" s="11"/>
      <c r="J34" s="11">
        <v>3.07</v>
      </c>
      <c r="K34" s="11"/>
      <c r="L34" s="11" t="s">
        <v>222</v>
      </c>
      <c r="M34" s="11" t="s">
        <v>206</v>
      </c>
      <c r="N34" s="11" t="s">
        <v>350</v>
      </c>
      <c r="O34" s="12">
        <v>64</v>
      </c>
      <c r="P34" s="12">
        <v>3.0710000000000002</v>
      </c>
      <c r="Q34" s="12"/>
      <c r="R34" s="13"/>
      <c r="S34" s="11"/>
      <c r="T34" s="14"/>
      <c r="U34" s="8" t="s">
        <v>360</v>
      </c>
      <c r="V34" s="11"/>
      <c r="W34" s="11"/>
    </row>
    <row r="35" spans="1:23" s="5" customFormat="1" ht="33">
      <c r="A35" s="29">
        <v>33</v>
      </c>
      <c r="B35" s="8" t="s">
        <v>355</v>
      </c>
      <c r="C35" s="9" t="s">
        <v>356</v>
      </c>
      <c r="D35" s="9" t="s">
        <v>357</v>
      </c>
      <c r="E35" s="10">
        <v>60219817000</v>
      </c>
      <c r="F35" s="9">
        <v>14</v>
      </c>
      <c r="G35" s="9">
        <v>81</v>
      </c>
      <c r="H35" s="11" t="s">
        <v>358</v>
      </c>
      <c r="I35" s="11"/>
      <c r="J35" s="11">
        <v>33.76</v>
      </c>
      <c r="K35" s="11"/>
      <c r="L35" s="11" t="s">
        <v>223</v>
      </c>
      <c r="M35" s="11" t="s">
        <v>206</v>
      </c>
      <c r="N35" s="11" t="s">
        <v>349</v>
      </c>
      <c r="O35" s="12">
        <v>56.655000000000001</v>
      </c>
      <c r="P35" s="12">
        <v>33.76</v>
      </c>
      <c r="Q35" s="12"/>
      <c r="R35" s="13"/>
      <c r="S35" s="11"/>
      <c r="T35" s="14"/>
      <c r="U35" s="8" t="s">
        <v>360</v>
      </c>
      <c r="V35" s="11"/>
      <c r="W35" s="11"/>
    </row>
    <row r="36" spans="1:23" s="5" customFormat="1" ht="33">
      <c r="A36" s="21">
        <v>34</v>
      </c>
      <c r="B36" s="8" t="s">
        <v>355</v>
      </c>
      <c r="C36" s="9" t="s">
        <v>356</v>
      </c>
      <c r="D36" s="9" t="s">
        <v>357</v>
      </c>
      <c r="E36" s="10">
        <v>60219817000</v>
      </c>
      <c r="F36" s="9">
        <v>14</v>
      </c>
      <c r="G36" s="9">
        <v>81</v>
      </c>
      <c r="H36" s="11" t="s">
        <v>358</v>
      </c>
      <c r="I36" s="11"/>
      <c r="J36" s="12">
        <f t="shared" ref="J36:J99" si="0">P36</f>
        <v>0</v>
      </c>
      <c r="K36" s="11"/>
      <c r="L36" s="11" t="s">
        <v>224</v>
      </c>
      <c r="M36" s="11" t="s">
        <v>206</v>
      </c>
      <c r="N36" s="11" t="s">
        <v>348</v>
      </c>
      <c r="O36" s="12">
        <v>63</v>
      </c>
      <c r="P36" s="12"/>
      <c r="Q36" s="12"/>
      <c r="R36" s="13"/>
      <c r="S36" s="11"/>
      <c r="T36" s="14"/>
      <c r="U36" s="8" t="s">
        <v>360</v>
      </c>
      <c r="V36" s="11"/>
      <c r="W36" s="11"/>
    </row>
    <row r="37" spans="1:23" s="5" customFormat="1" ht="33">
      <c r="A37" s="29">
        <v>35</v>
      </c>
      <c r="B37" s="8" t="s">
        <v>355</v>
      </c>
      <c r="C37" s="9" t="s">
        <v>356</v>
      </c>
      <c r="D37" s="9" t="s">
        <v>357</v>
      </c>
      <c r="E37" s="10">
        <v>60219817000</v>
      </c>
      <c r="F37" s="9">
        <v>14</v>
      </c>
      <c r="G37" s="9">
        <v>81</v>
      </c>
      <c r="H37" s="11" t="s">
        <v>358</v>
      </c>
      <c r="I37" s="11"/>
      <c r="J37" s="12">
        <f t="shared" si="0"/>
        <v>0</v>
      </c>
      <c r="K37" s="11"/>
      <c r="L37" s="11" t="s">
        <v>225</v>
      </c>
      <c r="M37" s="11" t="s">
        <v>206</v>
      </c>
      <c r="N37" s="11" t="s">
        <v>347</v>
      </c>
      <c r="O37" s="12">
        <v>65</v>
      </c>
      <c r="P37" s="12"/>
      <c r="Q37" s="12"/>
      <c r="R37" s="13"/>
      <c r="S37" s="11"/>
      <c r="T37" s="14"/>
      <c r="U37" s="8" t="s">
        <v>360</v>
      </c>
      <c r="V37" s="11"/>
      <c r="W37" s="11"/>
    </row>
    <row r="38" spans="1:23" s="5" customFormat="1" ht="33">
      <c r="A38" s="29">
        <v>36</v>
      </c>
      <c r="B38" s="8" t="s">
        <v>355</v>
      </c>
      <c r="C38" s="9" t="s">
        <v>356</v>
      </c>
      <c r="D38" s="9" t="s">
        <v>357</v>
      </c>
      <c r="E38" s="10">
        <v>60219817000</v>
      </c>
      <c r="F38" s="9">
        <v>14</v>
      </c>
      <c r="G38" s="9">
        <v>81</v>
      </c>
      <c r="H38" s="11" t="s">
        <v>358</v>
      </c>
      <c r="I38" s="11"/>
      <c r="J38" s="12">
        <f t="shared" si="0"/>
        <v>8.6379999999999999</v>
      </c>
      <c r="K38" s="11"/>
      <c r="L38" s="11" t="s">
        <v>226</v>
      </c>
      <c r="M38" s="11" t="s">
        <v>206</v>
      </c>
      <c r="N38" s="11" t="s">
        <v>346</v>
      </c>
      <c r="O38" s="12">
        <v>70</v>
      </c>
      <c r="P38" s="12">
        <v>8.6379999999999999</v>
      </c>
      <c r="Q38" s="12"/>
      <c r="R38" s="13"/>
      <c r="S38" s="11"/>
      <c r="T38" s="14"/>
      <c r="U38" s="8" t="s">
        <v>360</v>
      </c>
      <c r="V38" s="11"/>
      <c r="W38" s="11"/>
    </row>
    <row r="39" spans="1:23" s="5" customFormat="1" ht="33">
      <c r="A39" s="21">
        <v>37</v>
      </c>
      <c r="B39" s="8" t="s">
        <v>355</v>
      </c>
      <c r="C39" s="9" t="s">
        <v>356</v>
      </c>
      <c r="D39" s="9" t="s">
        <v>357</v>
      </c>
      <c r="E39" s="10">
        <v>60219817000</v>
      </c>
      <c r="F39" s="9">
        <v>14</v>
      </c>
      <c r="G39" s="9">
        <v>81</v>
      </c>
      <c r="H39" s="11" t="s">
        <v>358</v>
      </c>
      <c r="I39" s="11"/>
      <c r="J39" s="12">
        <f t="shared" si="0"/>
        <v>14.523</v>
      </c>
      <c r="K39" s="11"/>
      <c r="L39" s="11" t="s">
        <v>227</v>
      </c>
      <c r="M39" s="11" t="s">
        <v>206</v>
      </c>
      <c r="N39" s="11" t="s">
        <v>345</v>
      </c>
      <c r="O39" s="12">
        <v>71</v>
      </c>
      <c r="P39" s="12">
        <v>14.523</v>
      </c>
      <c r="Q39" s="12"/>
      <c r="R39" s="13"/>
      <c r="S39" s="11"/>
      <c r="T39" s="14"/>
      <c r="U39" s="8" t="s">
        <v>360</v>
      </c>
      <c r="V39" s="11"/>
      <c r="W39" s="11"/>
    </row>
    <row r="40" spans="1:23" s="5" customFormat="1" ht="33">
      <c r="A40" s="29">
        <v>38</v>
      </c>
      <c r="B40" s="8" t="s">
        <v>355</v>
      </c>
      <c r="C40" s="9" t="s">
        <v>356</v>
      </c>
      <c r="D40" s="9" t="s">
        <v>357</v>
      </c>
      <c r="E40" s="10">
        <v>60219817000</v>
      </c>
      <c r="F40" s="9">
        <v>14</v>
      </c>
      <c r="G40" s="9">
        <v>81</v>
      </c>
      <c r="H40" s="11" t="s">
        <v>358</v>
      </c>
      <c r="I40" s="11"/>
      <c r="J40" s="12">
        <f t="shared" si="0"/>
        <v>0</v>
      </c>
      <c r="K40" s="11"/>
      <c r="L40" s="11" t="s">
        <v>228</v>
      </c>
      <c r="M40" s="11" t="s">
        <v>206</v>
      </c>
      <c r="N40" s="11"/>
      <c r="O40" s="12"/>
      <c r="P40" s="12"/>
      <c r="Q40" s="12"/>
      <c r="R40" s="13"/>
      <c r="S40" s="11"/>
      <c r="T40" s="14"/>
      <c r="U40" s="8" t="s">
        <v>360</v>
      </c>
      <c r="V40" s="11"/>
      <c r="W40" s="11"/>
    </row>
    <row r="41" spans="1:23" s="5" customFormat="1" ht="33">
      <c r="A41" s="29">
        <v>39</v>
      </c>
      <c r="B41" s="8" t="s">
        <v>355</v>
      </c>
      <c r="C41" s="9" t="s">
        <v>356</v>
      </c>
      <c r="D41" s="9" t="s">
        <v>357</v>
      </c>
      <c r="E41" s="10">
        <v>60219817000</v>
      </c>
      <c r="F41" s="9">
        <v>14</v>
      </c>
      <c r="G41" s="9">
        <v>81</v>
      </c>
      <c r="H41" s="11" t="s">
        <v>358</v>
      </c>
      <c r="I41" s="11"/>
      <c r="J41" s="12">
        <f t="shared" si="0"/>
        <v>28.69</v>
      </c>
      <c r="K41" s="11"/>
      <c r="L41" s="11" t="s">
        <v>221</v>
      </c>
      <c r="M41" s="11" t="s">
        <v>206</v>
      </c>
      <c r="N41" s="11" t="s">
        <v>344</v>
      </c>
      <c r="O41" s="12">
        <v>94.79</v>
      </c>
      <c r="P41" s="11">
        <v>28.69</v>
      </c>
      <c r="Q41" s="12"/>
      <c r="R41" s="13"/>
      <c r="S41" s="11"/>
      <c r="T41" s="14"/>
      <c r="U41" s="8" t="s">
        <v>360</v>
      </c>
      <c r="V41" s="11"/>
      <c r="W41" s="11"/>
    </row>
    <row r="42" spans="1:23" s="5" customFormat="1" ht="33">
      <c r="A42" s="21">
        <v>40</v>
      </c>
      <c r="B42" s="8" t="s">
        <v>355</v>
      </c>
      <c r="C42" s="9" t="s">
        <v>356</v>
      </c>
      <c r="D42" s="9" t="s">
        <v>357</v>
      </c>
      <c r="E42" s="10">
        <v>60219817000</v>
      </c>
      <c r="F42" s="9">
        <v>14</v>
      </c>
      <c r="G42" s="9">
        <v>81</v>
      </c>
      <c r="H42" s="11" t="s">
        <v>358</v>
      </c>
      <c r="I42" s="11"/>
      <c r="J42" s="12">
        <f t="shared" si="0"/>
        <v>0</v>
      </c>
      <c r="K42" s="11"/>
      <c r="L42" s="11" t="s">
        <v>229</v>
      </c>
      <c r="M42" s="11" t="s">
        <v>206</v>
      </c>
      <c r="N42" s="11"/>
      <c r="O42" s="12"/>
      <c r="P42" s="12"/>
      <c r="Q42" s="12"/>
      <c r="R42" s="13"/>
      <c r="S42" s="11"/>
      <c r="T42" s="14"/>
      <c r="U42" s="8" t="s">
        <v>360</v>
      </c>
      <c r="V42" s="11"/>
      <c r="W42" s="11"/>
    </row>
    <row r="43" spans="1:23" s="5" customFormat="1" ht="33">
      <c r="A43" s="29">
        <v>41</v>
      </c>
      <c r="B43" s="8" t="s">
        <v>355</v>
      </c>
      <c r="C43" s="9" t="s">
        <v>356</v>
      </c>
      <c r="D43" s="9" t="s">
        <v>357</v>
      </c>
      <c r="E43" s="10">
        <v>60219817000</v>
      </c>
      <c r="F43" s="9">
        <v>14</v>
      </c>
      <c r="G43" s="9">
        <v>81</v>
      </c>
      <c r="H43" s="11" t="s">
        <v>358</v>
      </c>
      <c r="I43" s="11"/>
      <c r="J43" s="12">
        <f t="shared" si="0"/>
        <v>0</v>
      </c>
      <c r="K43" s="11"/>
      <c r="L43" s="11" t="s">
        <v>230</v>
      </c>
      <c r="M43" s="11" t="s">
        <v>231</v>
      </c>
      <c r="N43" s="11"/>
      <c r="O43" s="12"/>
      <c r="P43" s="12"/>
      <c r="Q43" s="12"/>
      <c r="R43" s="13"/>
      <c r="S43" s="11"/>
      <c r="T43" s="14"/>
      <c r="U43" s="8" t="s">
        <v>360</v>
      </c>
      <c r="V43" s="11"/>
      <c r="W43" s="11"/>
    </row>
    <row r="44" spans="1:23" s="5" customFormat="1" ht="41.25">
      <c r="A44" s="29">
        <v>42</v>
      </c>
      <c r="B44" s="8" t="s">
        <v>355</v>
      </c>
      <c r="C44" s="9" t="s">
        <v>356</v>
      </c>
      <c r="D44" s="9" t="s">
        <v>357</v>
      </c>
      <c r="E44" s="10">
        <v>60219817000</v>
      </c>
      <c r="F44" s="9">
        <v>14</v>
      </c>
      <c r="G44" s="9">
        <v>81</v>
      </c>
      <c r="H44" s="11" t="s">
        <v>358</v>
      </c>
      <c r="I44" s="11"/>
      <c r="J44" s="12">
        <f t="shared" si="0"/>
        <v>0</v>
      </c>
      <c r="K44" s="11"/>
      <c r="L44" s="11" t="s">
        <v>232</v>
      </c>
      <c r="M44" s="11" t="s">
        <v>233</v>
      </c>
      <c r="N44" s="11"/>
      <c r="O44" s="12"/>
      <c r="P44" s="12"/>
      <c r="Q44" s="12"/>
      <c r="R44" s="13"/>
      <c r="S44" s="11"/>
      <c r="T44" s="14"/>
      <c r="U44" s="8" t="s">
        <v>360</v>
      </c>
      <c r="V44" s="11"/>
      <c r="W44" s="11"/>
    </row>
    <row r="45" spans="1:23" s="5" customFormat="1" ht="33">
      <c r="A45" s="21">
        <v>43</v>
      </c>
      <c r="B45" s="8" t="s">
        <v>355</v>
      </c>
      <c r="C45" s="9" t="s">
        <v>356</v>
      </c>
      <c r="D45" s="9" t="s">
        <v>357</v>
      </c>
      <c r="E45" s="10">
        <v>60219817000</v>
      </c>
      <c r="F45" s="9">
        <v>14</v>
      </c>
      <c r="G45" s="9">
        <v>81</v>
      </c>
      <c r="H45" s="11" t="s">
        <v>358</v>
      </c>
      <c r="I45" s="11"/>
      <c r="J45" s="12">
        <f t="shared" si="0"/>
        <v>0</v>
      </c>
      <c r="K45" s="11"/>
      <c r="L45" s="11" t="s">
        <v>97</v>
      </c>
      <c r="M45" s="11" t="s">
        <v>98</v>
      </c>
      <c r="N45" s="11"/>
      <c r="O45" s="12"/>
      <c r="P45" s="12"/>
      <c r="Q45" s="12">
        <v>39</v>
      </c>
      <c r="R45" s="13"/>
      <c r="S45" s="11"/>
      <c r="T45" s="14"/>
      <c r="U45" s="8" t="s">
        <v>360</v>
      </c>
      <c r="V45" s="11"/>
      <c r="W45" s="11"/>
    </row>
    <row r="46" spans="1:23" s="5" customFormat="1" ht="33">
      <c r="A46" s="29">
        <v>44</v>
      </c>
      <c r="B46" s="8" t="s">
        <v>355</v>
      </c>
      <c r="C46" s="9" t="s">
        <v>356</v>
      </c>
      <c r="D46" s="9" t="s">
        <v>357</v>
      </c>
      <c r="E46" s="10">
        <v>60219817000</v>
      </c>
      <c r="F46" s="9">
        <v>14</v>
      </c>
      <c r="G46" s="9">
        <v>81</v>
      </c>
      <c r="H46" s="11" t="s">
        <v>358</v>
      </c>
      <c r="I46" s="11"/>
      <c r="J46" s="12">
        <f t="shared" si="0"/>
        <v>0</v>
      </c>
      <c r="K46" s="11"/>
      <c r="L46" s="11" t="s">
        <v>99</v>
      </c>
      <c r="M46" s="11" t="s">
        <v>98</v>
      </c>
      <c r="N46" s="11"/>
      <c r="O46" s="12"/>
      <c r="P46" s="12"/>
      <c r="Q46" s="12">
        <v>9.3000000000000007</v>
      </c>
      <c r="R46" s="13"/>
      <c r="S46" s="11"/>
      <c r="T46" s="14"/>
      <c r="U46" s="8" t="s">
        <v>360</v>
      </c>
      <c r="V46" s="11"/>
      <c r="W46" s="11"/>
    </row>
    <row r="47" spans="1:23" s="5" customFormat="1" ht="33">
      <c r="A47" s="29">
        <v>45</v>
      </c>
      <c r="B47" s="8" t="s">
        <v>355</v>
      </c>
      <c r="C47" s="9" t="s">
        <v>356</v>
      </c>
      <c r="D47" s="9" t="s">
        <v>357</v>
      </c>
      <c r="E47" s="10">
        <v>60219817000</v>
      </c>
      <c r="F47" s="9">
        <v>14</v>
      </c>
      <c r="G47" s="9">
        <v>81</v>
      </c>
      <c r="H47" s="11" t="s">
        <v>358</v>
      </c>
      <c r="I47" s="11"/>
      <c r="J47" s="12">
        <f t="shared" si="0"/>
        <v>0</v>
      </c>
      <c r="K47" s="11"/>
      <c r="L47" s="11" t="s">
        <v>234</v>
      </c>
      <c r="M47" s="11" t="s">
        <v>235</v>
      </c>
      <c r="N47" s="11"/>
      <c r="O47" s="12"/>
      <c r="P47" s="12"/>
      <c r="Q47" s="12"/>
      <c r="R47" s="13"/>
      <c r="S47" s="11"/>
      <c r="T47" s="14"/>
      <c r="U47" s="8" t="s">
        <v>360</v>
      </c>
      <c r="V47" s="11"/>
      <c r="W47" s="11"/>
    </row>
    <row r="48" spans="1:23" s="5" customFormat="1" ht="33">
      <c r="A48" s="21">
        <v>46</v>
      </c>
      <c r="B48" s="8" t="s">
        <v>355</v>
      </c>
      <c r="C48" s="9" t="s">
        <v>356</v>
      </c>
      <c r="D48" s="9" t="s">
        <v>357</v>
      </c>
      <c r="E48" s="10">
        <v>60219817000</v>
      </c>
      <c r="F48" s="9">
        <v>14</v>
      </c>
      <c r="G48" s="9">
        <v>81</v>
      </c>
      <c r="H48" s="11" t="s">
        <v>358</v>
      </c>
      <c r="I48" s="11"/>
      <c r="J48" s="12">
        <f t="shared" si="0"/>
        <v>0</v>
      </c>
      <c r="K48" s="11"/>
      <c r="L48" s="11" t="s">
        <v>239</v>
      </c>
      <c r="M48" s="11" t="s">
        <v>240</v>
      </c>
      <c r="N48" s="11"/>
      <c r="O48" s="12"/>
      <c r="P48" s="12"/>
      <c r="Q48" s="12"/>
      <c r="R48" s="13"/>
      <c r="S48" s="11"/>
      <c r="T48" s="14"/>
      <c r="U48" s="8" t="s">
        <v>360</v>
      </c>
      <c r="V48" s="11"/>
      <c r="W48" s="11"/>
    </row>
    <row r="49" spans="1:23" s="5" customFormat="1" ht="33">
      <c r="A49" s="29">
        <v>47</v>
      </c>
      <c r="B49" s="8" t="s">
        <v>355</v>
      </c>
      <c r="C49" s="9" t="s">
        <v>356</v>
      </c>
      <c r="D49" s="9" t="s">
        <v>357</v>
      </c>
      <c r="E49" s="10">
        <v>60219817000</v>
      </c>
      <c r="F49" s="9">
        <v>14</v>
      </c>
      <c r="G49" s="9">
        <v>81</v>
      </c>
      <c r="H49" s="11" t="s">
        <v>358</v>
      </c>
      <c r="I49" s="11"/>
      <c r="J49" s="12">
        <f t="shared" si="0"/>
        <v>0</v>
      </c>
      <c r="K49" s="11"/>
      <c r="L49" s="11" t="s">
        <v>241</v>
      </c>
      <c r="M49" s="11" t="s">
        <v>242</v>
      </c>
      <c r="N49" s="11"/>
      <c r="O49" s="12"/>
      <c r="P49" s="12"/>
      <c r="Q49" s="12"/>
      <c r="R49" s="13"/>
      <c r="S49" s="11"/>
      <c r="T49" s="14"/>
      <c r="U49" s="8" t="s">
        <v>360</v>
      </c>
      <c r="V49" s="11"/>
      <c r="W49" s="11"/>
    </row>
    <row r="50" spans="1:23" s="5" customFormat="1" ht="33">
      <c r="A50" s="29">
        <v>48</v>
      </c>
      <c r="B50" s="30" t="s">
        <v>355</v>
      </c>
      <c r="C50" s="31" t="s">
        <v>356</v>
      </c>
      <c r="D50" s="31" t="s">
        <v>357</v>
      </c>
      <c r="E50" s="32">
        <v>60219817000</v>
      </c>
      <c r="F50" s="31">
        <v>14</v>
      </c>
      <c r="G50" s="31">
        <v>81</v>
      </c>
      <c r="H50" s="33" t="s">
        <v>358</v>
      </c>
      <c r="I50" s="33"/>
      <c r="J50" s="34">
        <f t="shared" si="0"/>
        <v>10.486000000000001</v>
      </c>
      <c r="K50" s="33"/>
      <c r="L50" s="33" t="s">
        <v>52</v>
      </c>
      <c r="M50" s="33" t="s">
        <v>53</v>
      </c>
      <c r="N50" s="33">
        <v>3599</v>
      </c>
      <c r="O50" s="34">
        <v>48.655000000000001</v>
      </c>
      <c r="P50" s="34">
        <v>10.486000000000001</v>
      </c>
      <c r="Q50" s="34">
        <v>73.7</v>
      </c>
      <c r="R50" s="32">
        <v>1</v>
      </c>
      <c r="S50" s="33"/>
      <c r="T50" s="36"/>
      <c r="U50" s="30" t="s">
        <v>360</v>
      </c>
      <c r="V50" s="33"/>
      <c r="W50" s="33"/>
    </row>
    <row r="51" spans="1:23" s="5" customFormat="1" ht="33">
      <c r="A51" s="21">
        <v>49</v>
      </c>
      <c r="B51" s="30" t="s">
        <v>355</v>
      </c>
      <c r="C51" s="31" t="s">
        <v>356</v>
      </c>
      <c r="D51" s="31" t="s">
        <v>357</v>
      </c>
      <c r="E51" s="32">
        <v>60219817000</v>
      </c>
      <c r="F51" s="31">
        <v>14</v>
      </c>
      <c r="G51" s="31">
        <v>81</v>
      </c>
      <c r="H51" s="33" t="s">
        <v>358</v>
      </c>
      <c r="I51" s="33"/>
      <c r="J51" s="34">
        <f t="shared" si="0"/>
        <v>10.294</v>
      </c>
      <c r="K51" s="33"/>
      <c r="L51" s="33" t="s">
        <v>52</v>
      </c>
      <c r="M51" s="33" t="s">
        <v>54</v>
      </c>
      <c r="N51" s="33">
        <v>3824</v>
      </c>
      <c r="O51" s="34">
        <v>38.655000000000001</v>
      </c>
      <c r="P51" s="34">
        <v>10.294</v>
      </c>
      <c r="Q51" s="34">
        <v>107.1</v>
      </c>
      <c r="R51" s="32">
        <v>1</v>
      </c>
      <c r="S51" s="33"/>
      <c r="T51" s="36"/>
      <c r="U51" s="30" t="s">
        <v>360</v>
      </c>
      <c r="V51" s="33"/>
      <c r="W51" s="33"/>
    </row>
    <row r="52" spans="1:23" s="5" customFormat="1" ht="33">
      <c r="A52" s="29">
        <v>50</v>
      </c>
      <c r="B52" s="30" t="s">
        <v>355</v>
      </c>
      <c r="C52" s="31" t="s">
        <v>356</v>
      </c>
      <c r="D52" s="31" t="s">
        <v>357</v>
      </c>
      <c r="E52" s="32">
        <v>60219817000</v>
      </c>
      <c r="F52" s="31">
        <v>14</v>
      </c>
      <c r="G52" s="31">
        <v>81</v>
      </c>
      <c r="H52" s="33" t="s">
        <v>358</v>
      </c>
      <c r="I52" s="33"/>
      <c r="J52" s="34">
        <f t="shared" si="0"/>
        <v>316.46600000000001</v>
      </c>
      <c r="K52" s="33"/>
      <c r="L52" s="33" t="s">
        <v>52</v>
      </c>
      <c r="M52" s="33" t="s">
        <v>55</v>
      </c>
      <c r="N52" s="33">
        <v>3956</v>
      </c>
      <c r="O52" s="34">
        <v>438.71699999999998</v>
      </c>
      <c r="P52" s="34">
        <v>316.46600000000001</v>
      </c>
      <c r="Q52" s="34">
        <v>410.6</v>
      </c>
      <c r="R52" s="32">
        <v>2</v>
      </c>
      <c r="S52" s="33"/>
      <c r="T52" s="36"/>
      <c r="U52" s="30" t="s">
        <v>360</v>
      </c>
      <c r="V52" s="33"/>
      <c r="W52" s="33"/>
    </row>
    <row r="53" spans="1:23" s="5" customFormat="1" ht="33">
      <c r="A53" s="29">
        <v>51</v>
      </c>
      <c r="B53" s="30" t="s">
        <v>355</v>
      </c>
      <c r="C53" s="31" t="s">
        <v>356</v>
      </c>
      <c r="D53" s="31" t="s">
        <v>357</v>
      </c>
      <c r="E53" s="32">
        <v>60219817000</v>
      </c>
      <c r="F53" s="31">
        <v>14</v>
      </c>
      <c r="G53" s="31">
        <v>81</v>
      </c>
      <c r="H53" s="33" t="s">
        <v>358</v>
      </c>
      <c r="I53" s="33"/>
      <c r="J53" s="34">
        <f t="shared" si="0"/>
        <v>498.66199999999998</v>
      </c>
      <c r="K53" s="33"/>
      <c r="L53" s="33" t="s">
        <v>52</v>
      </c>
      <c r="M53" s="33" t="s">
        <v>243</v>
      </c>
      <c r="N53" s="33">
        <v>3839</v>
      </c>
      <c r="O53" s="34">
        <v>715.09</v>
      </c>
      <c r="P53" s="34">
        <v>498.66199999999998</v>
      </c>
      <c r="Q53" s="34">
        <v>708.2</v>
      </c>
      <c r="R53" s="32">
        <v>2</v>
      </c>
      <c r="S53" s="33"/>
      <c r="T53" s="36"/>
      <c r="U53" s="30" t="s">
        <v>360</v>
      </c>
      <c r="V53" s="33"/>
      <c r="W53" s="33"/>
    </row>
    <row r="54" spans="1:23" s="5" customFormat="1" ht="33">
      <c r="A54" s="21">
        <v>52</v>
      </c>
      <c r="B54" s="30" t="s">
        <v>355</v>
      </c>
      <c r="C54" s="31" t="s">
        <v>356</v>
      </c>
      <c r="D54" s="31" t="s">
        <v>357</v>
      </c>
      <c r="E54" s="32">
        <v>60219817000</v>
      </c>
      <c r="F54" s="31">
        <v>14</v>
      </c>
      <c r="G54" s="31">
        <v>81</v>
      </c>
      <c r="H54" s="33" t="s">
        <v>358</v>
      </c>
      <c r="I54" s="33"/>
      <c r="J54" s="34">
        <f t="shared" si="0"/>
        <v>624.01</v>
      </c>
      <c r="K54" s="33"/>
      <c r="L54" s="33" t="s">
        <v>52</v>
      </c>
      <c r="M54" s="33" t="s">
        <v>56</v>
      </c>
      <c r="N54" s="33">
        <v>3754</v>
      </c>
      <c r="O54" s="34">
        <v>894.93600000000004</v>
      </c>
      <c r="P54" s="34">
        <v>624.01</v>
      </c>
      <c r="Q54" s="34">
        <v>687</v>
      </c>
      <c r="R54" s="32">
        <v>2</v>
      </c>
      <c r="S54" s="33"/>
      <c r="T54" s="36"/>
      <c r="U54" s="30" t="s">
        <v>360</v>
      </c>
      <c r="V54" s="33"/>
      <c r="W54" s="33"/>
    </row>
    <row r="55" spans="1:23" s="5" customFormat="1" ht="33">
      <c r="A55" s="29">
        <v>53</v>
      </c>
      <c r="B55" s="30" t="s">
        <v>355</v>
      </c>
      <c r="C55" s="31" t="s">
        <v>356</v>
      </c>
      <c r="D55" s="31" t="s">
        <v>357</v>
      </c>
      <c r="E55" s="32">
        <v>60219817000</v>
      </c>
      <c r="F55" s="31">
        <v>14</v>
      </c>
      <c r="G55" s="31">
        <v>81</v>
      </c>
      <c r="H55" s="33" t="s">
        <v>358</v>
      </c>
      <c r="I55" s="33"/>
      <c r="J55" s="34">
        <f t="shared" si="0"/>
        <v>785.41800000000001</v>
      </c>
      <c r="K55" s="33"/>
      <c r="L55" s="33" t="s">
        <v>52</v>
      </c>
      <c r="M55" s="33" t="s">
        <v>57</v>
      </c>
      <c r="N55" s="33">
        <v>3968</v>
      </c>
      <c r="O55" s="34">
        <v>1101.0519999999999</v>
      </c>
      <c r="P55" s="34">
        <v>785.41800000000001</v>
      </c>
      <c r="Q55" s="34">
        <v>716.9</v>
      </c>
      <c r="R55" s="32">
        <v>2</v>
      </c>
      <c r="S55" s="33"/>
      <c r="T55" s="36"/>
      <c r="U55" s="30" t="s">
        <v>360</v>
      </c>
      <c r="V55" s="33"/>
      <c r="W55" s="33"/>
    </row>
    <row r="56" spans="1:23" s="5" customFormat="1" ht="33">
      <c r="A56" s="29">
        <v>54</v>
      </c>
      <c r="B56" s="30" t="s">
        <v>355</v>
      </c>
      <c r="C56" s="31" t="s">
        <v>356</v>
      </c>
      <c r="D56" s="31" t="s">
        <v>357</v>
      </c>
      <c r="E56" s="32">
        <v>60219817000</v>
      </c>
      <c r="F56" s="31">
        <v>14</v>
      </c>
      <c r="G56" s="31">
        <v>81</v>
      </c>
      <c r="H56" s="33" t="s">
        <v>358</v>
      </c>
      <c r="I56" s="33"/>
      <c r="J56" s="34">
        <f t="shared" si="0"/>
        <v>335.02300000000002</v>
      </c>
      <c r="K56" s="33"/>
      <c r="L56" s="33" t="s">
        <v>52</v>
      </c>
      <c r="M56" s="33" t="s">
        <v>58</v>
      </c>
      <c r="N56" s="33">
        <v>3863</v>
      </c>
      <c r="O56" s="34">
        <v>491.71100000000001</v>
      </c>
      <c r="P56" s="34">
        <v>335.02300000000002</v>
      </c>
      <c r="Q56" s="34">
        <v>427.7</v>
      </c>
      <c r="R56" s="32">
        <v>2</v>
      </c>
      <c r="S56" s="33"/>
      <c r="T56" s="36"/>
      <c r="U56" s="30" t="s">
        <v>360</v>
      </c>
      <c r="V56" s="33"/>
      <c r="W56" s="33"/>
    </row>
    <row r="57" spans="1:23" s="5" customFormat="1" ht="33">
      <c r="A57" s="21">
        <v>55</v>
      </c>
      <c r="B57" s="30" t="s">
        <v>355</v>
      </c>
      <c r="C57" s="31" t="s">
        <v>356</v>
      </c>
      <c r="D57" s="31" t="s">
        <v>357</v>
      </c>
      <c r="E57" s="32">
        <v>60219817000</v>
      </c>
      <c r="F57" s="31">
        <v>14</v>
      </c>
      <c r="G57" s="31">
        <v>81</v>
      </c>
      <c r="H57" s="33" t="s">
        <v>358</v>
      </c>
      <c r="I57" s="33"/>
      <c r="J57" s="34">
        <f t="shared" si="0"/>
        <v>266.15899999999999</v>
      </c>
      <c r="K57" s="33"/>
      <c r="L57" s="33" t="s">
        <v>52</v>
      </c>
      <c r="M57" s="33" t="s">
        <v>59</v>
      </c>
      <c r="N57" s="33"/>
      <c r="O57" s="34">
        <v>442.60599999999999</v>
      </c>
      <c r="P57" s="34">
        <v>266.15899999999999</v>
      </c>
      <c r="Q57" s="34">
        <v>400.4</v>
      </c>
      <c r="R57" s="32">
        <v>2</v>
      </c>
      <c r="S57" s="33"/>
      <c r="T57" s="36"/>
      <c r="U57" s="30" t="s">
        <v>360</v>
      </c>
      <c r="V57" s="33"/>
      <c r="W57" s="33"/>
    </row>
    <row r="58" spans="1:23" s="5" customFormat="1" ht="33">
      <c r="A58" s="29">
        <v>56</v>
      </c>
      <c r="B58" s="30" t="s">
        <v>355</v>
      </c>
      <c r="C58" s="31" t="s">
        <v>356</v>
      </c>
      <c r="D58" s="31" t="s">
        <v>357</v>
      </c>
      <c r="E58" s="32">
        <v>60219817000</v>
      </c>
      <c r="F58" s="31">
        <v>14</v>
      </c>
      <c r="G58" s="31">
        <v>81</v>
      </c>
      <c r="H58" s="33" t="s">
        <v>358</v>
      </c>
      <c r="I58" s="33"/>
      <c r="J58" s="34">
        <f t="shared" si="0"/>
        <v>1248.364</v>
      </c>
      <c r="K58" s="33"/>
      <c r="L58" s="33" t="s">
        <v>52</v>
      </c>
      <c r="M58" s="33" t="s">
        <v>60</v>
      </c>
      <c r="N58" s="33">
        <v>4188</v>
      </c>
      <c r="O58" s="34">
        <v>1706.982</v>
      </c>
      <c r="P58" s="34">
        <v>1248.364</v>
      </c>
      <c r="Q58" s="34">
        <v>807.6</v>
      </c>
      <c r="R58" s="32">
        <v>2</v>
      </c>
      <c r="S58" s="33"/>
      <c r="T58" s="36"/>
      <c r="U58" s="30" t="s">
        <v>360</v>
      </c>
      <c r="V58" s="33"/>
      <c r="W58" s="33"/>
    </row>
    <row r="59" spans="1:23" s="5" customFormat="1" ht="33">
      <c r="A59" s="29">
        <v>57</v>
      </c>
      <c r="B59" s="30" t="s">
        <v>355</v>
      </c>
      <c r="C59" s="31" t="s">
        <v>356</v>
      </c>
      <c r="D59" s="31" t="s">
        <v>357</v>
      </c>
      <c r="E59" s="32">
        <v>60219817000</v>
      </c>
      <c r="F59" s="31">
        <v>14</v>
      </c>
      <c r="G59" s="31">
        <v>81</v>
      </c>
      <c r="H59" s="33" t="s">
        <v>358</v>
      </c>
      <c r="I59" s="33"/>
      <c r="J59" s="34">
        <f t="shared" si="0"/>
        <v>0</v>
      </c>
      <c r="K59" s="33"/>
      <c r="L59" s="33" t="s">
        <v>52</v>
      </c>
      <c r="M59" s="33" t="s">
        <v>61</v>
      </c>
      <c r="N59" s="33"/>
      <c r="O59" s="34"/>
      <c r="P59" s="34"/>
      <c r="Q59" s="34">
        <v>92.1</v>
      </c>
      <c r="R59" s="32">
        <v>1</v>
      </c>
      <c r="S59" s="33"/>
      <c r="T59" s="36"/>
      <c r="U59" s="30" t="s">
        <v>360</v>
      </c>
      <c r="V59" s="33"/>
      <c r="W59" s="33"/>
    </row>
    <row r="60" spans="1:23" s="5" customFormat="1" ht="33">
      <c r="A60" s="21">
        <v>58</v>
      </c>
      <c r="B60" s="30" t="s">
        <v>355</v>
      </c>
      <c r="C60" s="31" t="s">
        <v>356</v>
      </c>
      <c r="D60" s="31" t="s">
        <v>357</v>
      </c>
      <c r="E60" s="32">
        <v>60219817000</v>
      </c>
      <c r="F60" s="31">
        <v>14</v>
      </c>
      <c r="G60" s="31">
        <v>81</v>
      </c>
      <c r="H60" s="33" t="s">
        <v>358</v>
      </c>
      <c r="I60" s="33"/>
      <c r="J60" s="34">
        <f t="shared" si="0"/>
        <v>295.98200000000003</v>
      </c>
      <c r="K60" s="33"/>
      <c r="L60" s="33" t="s">
        <v>52</v>
      </c>
      <c r="M60" s="33" t="s">
        <v>62</v>
      </c>
      <c r="N60" s="33">
        <v>3726</v>
      </c>
      <c r="O60" s="34">
        <v>457.28</v>
      </c>
      <c r="P60" s="34">
        <v>295.98200000000003</v>
      </c>
      <c r="Q60" s="34">
        <v>364.4</v>
      </c>
      <c r="R60" s="32">
        <v>2</v>
      </c>
      <c r="S60" s="33"/>
      <c r="T60" s="36"/>
      <c r="U60" s="30" t="s">
        <v>360</v>
      </c>
      <c r="V60" s="33"/>
      <c r="W60" s="33"/>
    </row>
    <row r="61" spans="1:23" s="5" customFormat="1" ht="33">
      <c r="A61" s="29">
        <v>59</v>
      </c>
      <c r="B61" s="30" t="s">
        <v>355</v>
      </c>
      <c r="C61" s="31" t="s">
        <v>356</v>
      </c>
      <c r="D61" s="31" t="s">
        <v>357</v>
      </c>
      <c r="E61" s="32">
        <v>60219817000</v>
      </c>
      <c r="F61" s="31">
        <v>14</v>
      </c>
      <c r="G61" s="31">
        <v>81</v>
      </c>
      <c r="H61" s="33" t="s">
        <v>358</v>
      </c>
      <c r="I61" s="33"/>
      <c r="J61" s="34">
        <f t="shared" si="0"/>
        <v>278.12799999999999</v>
      </c>
      <c r="K61" s="33"/>
      <c r="L61" s="33" t="s">
        <v>52</v>
      </c>
      <c r="M61" s="33" t="s">
        <v>63</v>
      </c>
      <c r="N61" s="33">
        <v>3726</v>
      </c>
      <c r="O61" s="34">
        <v>443.322</v>
      </c>
      <c r="P61" s="34">
        <v>278.12799999999999</v>
      </c>
      <c r="Q61" s="34">
        <v>389</v>
      </c>
      <c r="R61" s="32">
        <v>2</v>
      </c>
      <c r="S61" s="33"/>
      <c r="T61" s="36"/>
      <c r="U61" s="30" t="s">
        <v>360</v>
      </c>
      <c r="V61" s="33"/>
      <c r="W61" s="33"/>
    </row>
    <row r="62" spans="1:23" s="5" customFormat="1" ht="33">
      <c r="A62" s="29">
        <v>60</v>
      </c>
      <c r="B62" s="30" t="s">
        <v>355</v>
      </c>
      <c r="C62" s="31" t="s">
        <v>356</v>
      </c>
      <c r="D62" s="31" t="s">
        <v>357</v>
      </c>
      <c r="E62" s="32">
        <v>60219817000</v>
      </c>
      <c r="F62" s="31">
        <v>14</v>
      </c>
      <c r="G62" s="31">
        <v>81</v>
      </c>
      <c r="H62" s="33" t="s">
        <v>358</v>
      </c>
      <c r="I62" s="33"/>
      <c r="J62" s="34">
        <f t="shared" si="0"/>
        <v>260.16399999999999</v>
      </c>
      <c r="K62" s="33"/>
      <c r="L62" s="33" t="s">
        <v>52</v>
      </c>
      <c r="M62" s="33" t="s">
        <v>64</v>
      </c>
      <c r="N62" s="33">
        <v>3735</v>
      </c>
      <c r="O62" s="34">
        <v>394.52800000000002</v>
      </c>
      <c r="P62" s="34">
        <v>260.16399999999999</v>
      </c>
      <c r="Q62" s="34">
        <v>390.6</v>
      </c>
      <c r="R62" s="32">
        <v>2</v>
      </c>
      <c r="S62" s="33"/>
      <c r="T62" s="36"/>
      <c r="U62" s="30" t="s">
        <v>360</v>
      </c>
      <c r="V62" s="33"/>
      <c r="W62" s="33"/>
    </row>
    <row r="63" spans="1:23" s="5" customFormat="1" ht="33">
      <c r="A63" s="21">
        <v>61</v>
      </c>
      <c r="B63" s="30" t="s">
        <v>355</v>
      </c>
      <c r="C63" s="31" t="s">
        <v>356</v>
      </c>
      <c r="D63" s="31" t="s">
        <v>357</v>
      </c>
      <c r="E63" s="32">
        <v>60219817000</v>
      </c>
      <c r="F63" s="31">
        <v>14</v>
      </c>
      <c r="G63" s="31">
        <v>81</v>
      </c>
      <c r="H63" s="33" t="s">
        <v>358</v>
      </c>
      <c r="I63" s="33"/>
      <c r="J63" s="34">
        <f t="shared" si="0"/>
        <v>397.33100000000002</v>
      </c>
      <c r="K63" s="33"/>
      <c r="L63" s="33" t="s">
        <v>52</v>
      </c>
      <c r="M63" s="33" t="s">
        <v>65</v>
      </c>
      <c r="N63" s="33">
        <v>4195</v>
      </c>
      <c r="O63" s="34">
        <v>563.79</v>
      </c>
      <c r="P63" s="34">
        <v>397.33100000000002</v>
      </c>
      <c r="Q63" s="34">
        <v>409.8</v>
      </c>
      <c r="R63" s="32">
        <v>2</v>
      </c>
      <c r="S63" s="33"/>
      <c r="T63" s="36"/>
      <c r="U63" s="30" t="s">
        <v>360</v>
      </c>
      <c r="V63" s="33"/>
      <c r="W63" s="33"/>
    </row>
    <row r="64" spans="1:23" s="5" customFormat="1" ht="33">
      <c r="A64" s="29">
        <v>62</v>
      </c>
      <c r="B64" s="30" t="s">
        <v>355</v>
      </c>
      <c r="C64" s="31" t="s">
        <v>356</v>
      </c>
      <c r="D64" s="31" t="s">
        <v>357</v>
      </c>
      <c r="E64" s="32">
        <v>60219817000</v>
      </c>
      <c r="F64" s="31">
        <v>14</v>
      </c>
      <c r="G64" s="31">
        <v>81</v>
      </c>
      <c r="H64" s="33" t="s">
        <v>358</v>
      </c>
      <c r="I64" s="33"/>
      <c r="J64" s="34">
        <f t="shared" si="0"/>
        <v>306.15899999999999</v>
      </c>
      <c r="K64" s="33"/>
      <c r="L64" s="33" t="s">
        <v>52</v>
      </c>
      <c r="M64" s="33" t="s">
        <v>66</v>
      </c>
      <c r="N64" s="33">
        <v>3726</v>
      </c>
      <c r="O64" s="34">
        <v>465.93</v>
      </c>
      <c r="P64" s="34">
        <v>306.15899999999999</v>
      </c>
      <c r="Q64" s="34">
        <v>435.5</v>
      </c>
      <c r="R64" s="32">
        <v>2</v>
      </c>
      <c r="S64" s="33"/>
      <c r="T64" s="36"/>
      <c r="U64" s="30" t="s">
        <v>360</v>
      </c>
      <c r="V64" s="33"/>
      <c r="W64" s="33"/>
    </row>
    <row r="65" spans="1:23" s="5" customFormat="1" ht="33">
      <c r="A65" s="29">
        <v>63</v>
      </c>
      <c r="B65" s="30" t="s">
        <v>355</v>
      </c>
      <c r="C65" s="31" t="s">
        <v>356</v>
      </c>
      <c r="D65" s="31" t="s">
        <v>357</v>
      </c>
      <c r="E65" s="32">
        <v>60219817000</v>
      </c>
      <c r="F65" s="31">
        <v>14</v>
      </c>
      <c r="G65" s="31">
        <v>81</v>
      </c>
      <c r="H65" s="33" t="s">
        <v>358</v>
      </c>
      <c r="I65" s="33"/>
      <c r="J65" s="34">
        <f t="shared" si="0"/>
        <v>330166</v>
      </c>
      <c r="K65" s="33"/>
      <c r="L65" s="33" t="s">
        <v>52</v>
      </c>
      <c r="M65" s="33" t="s">
        <v>244</v>
      </c>
      <c r="N65" s="33">
        <v>3676</v>
      </c>
      <c r="O65" s="34">
        <v>518.06399999999996</v>
      </c>
      <c r="P65" s="34">
        <v>330166</v>
      </c>
      <c r="Q65" s="34">
        <v>408.8</v>
      </c>
      <c r="R65" s="32">
        <v>2</v>
      </c>
      <c r="S65" s="33"/>
      <c r="T65" s="36"/>
      <c r="U65" s="30" t="s">
        <v>360</v>
      </c>
      <c r="V65" s="33"/>
      <c r="W65" s="33"/>
    </row>
    <row r="66" spans="1:23" s="5" customFormat="1" ht="33">
      <c r="A66" s="21">
        <v>64</v>
      </c>
      <c r="B66" s="30" t="s">
        <v>355</v>
      </c>
      <c r="C66" s="31" t="s">
        <v>356</v>
      </c>
      <c r="D66" s="31" t="s">
        <v>357</v>
      </c>
      <c r="E66" s="32">
        <v>60219817000</v>
      </c>
      <c r="F66" s="31">
        <v>14</v>
      </c>
      <c r="G66" s="31">
        <v>81</v>
      </c>
      <c r="H66" s="33" t="s">
        <v>358</v>
      </c>
      <c r="I66" s="33"/>
      <c r="J66" s="34">
        <f t="shared" si="0"/>
        <v>351.71300000000002</v>
      </c>
      <c r="K66" s="33"/>
      <c r="L66" s="33" t="s">
        <v>52</v>
      </c>
      <c r="M66" s="33" t="s">
        <v>245</v>
      </c>
      <c r="N66" s="33">
        <v>3676</v>
      </c>
      <c r="O66" s="34">
        <v>551.82600000000002</v>
      </c>
      <c r="P66" s="34">
        <v>351.71300000000002</v>
      </c>
      <c r="Q66" s="34">
        <v>395.2</v>
      </c>
      <c r="R66" s="32">
        <v>2</v>
      </c>
      <c r="S66" s="33"/>
      <c r="T66" s="36"/>
      <c r="U66" s="30" t="s">
        <v>360</v>
      </c>
      <c r="V66" s="33"/>
      <c r="W66" s="33"/>
    </row>
    <row r="67" spans="1:23" s="5" customFormat="1" ht="33">
      <c r="A67" s="29">
        <v>65</v>
      </c>
      <c r="B67" s="30" t="s">
        <v>355</v>
      </c>
      <c r="C67" s="31" t="s">
        <v>356</v>
      </c>
      <c r="D67" s="31" t="s">
        <v>357</v>
      </c>
      <c r="E67" s="32">
        <v>60219817000</v>
      </c>
      <c r="F67" s="31">
        <v>14</v>
      </c>
      <c r="G67" s="31">
        <v>81</v>
      </c>
      <c r="H67" s="33" t="s">
        <v>358</v>
      </c>
      <c r="I67" s="33"/>
      <c r="J67" s="34">
        <f t="shared" si="0"/>
        <v>305.05799999999999</v>
      </c>
      <c r="K67" s="33"/>
      <c r="L67" s="33" t="s">
        <v>52</v>
      </c>
      <c r="M67" s="33" t="s">
        <v>67</v>
      </c>
      <c r="N67" s="33">
        <v>3726</v>
      </c>
      <c r="O67" s="34">
        <v>464.08</v>
      </c>
      <c r="P67" s="34">
        <v>305.05799999999999</v>
      </c>
      <c r="Q67" s="34">
        <v>426</v>
      </c>
      <c r="R67" s="32">
        <v>2</v>
      </c>
      <c r="S67" s="33"/>
      <c r="T67" s="36"/>
      <c r="U67" s="30" t="s">
        <v>360</v>
      </c>
      <c r="V67" s="33"/>
      <c r="W67" s="33"/>
    </row>
    <row r="68" spans="1:23" s="5" customFormat="1" ht="33">
      <c r="A68" s="29">
        <v>66</v>
      </c>
      <c r="B68" s="30" t="s">
        <v>355</v>
      </c>
      <c r="C68" s="31" t="s">
        <v>356</v>
      </c>
      <c r="D68" s="31" t="s">
        <v>357</v>
      </c>
      <c r="E68" s="32">
        <v>60219817000</v>
      </c>
      <c r="F68" s="31">
        <v>14</v>
      </c>
      <c r="G68" s="31">
        <v>81</v>
      </c>
      <c r="H68" s="33" t="s">
        <v>358</v>
      </c>
      <c r="I68" s="33"/>
      <c r="J68" s="34">
        <f t="shared" si="0"/>
        <v>454.49299999999999</v>
      </c>
      <c r="K68" s="33"/>
      <c r="L68" s="33" t="s">
        <v>52</v>
      </c>
      <c r="M68" s="33" t="s">
        <v>246</v>
      </c>
      <c r="N68" s="33">
        <v>3962</v>
      </c>
      <c r="O68" s="34">
        <v>651.74099999999999</v>
      </c>
      <c r="P68" s="34">
        <v>454.49299999999999</v>
      </c>
      <c r="Q68" s="34">
        <v>402.5</v>
      </c>
      <c r="R68" s="32">
        <v>2</v>
      </c>
      <c r="S68" s="33"/>
      <c r="T68" s="36"/>
      <c r="U68" s="30" t="s">
        <v>360</v>
      </c>
      <c r="V68" s="33"/>
      <c r="W68" s="33"/>
    </row>
    <row r="69" spans="1:23" s="5" customFormat="1" ht="33">
      <c r="A69" s="21">
        <v>67</v>
      </c>
      <c r="B69" s="30" t="s">
        <v>355</v>
      </c>
      <c r="C69" s="31" t="s">
        <v>356</v>
      </c>
      <c r="D69" s="31" t="s">
        <v>357</v>
      </c>
      <c r="E69" s="32">
        <v>60219817000</v>
      </c>
      <c r="F69" s="31">
        <v>14</v>
      </c>
      <c r="G69" s="31">
        <v>81</v>
      </c>
      <c r="H69" s="33" t="s">
        <v>358</v>
      </c>
      <c r="I69" s="33"/>
      <c r="J69" s="34">
        <f t="shared" si="0"/>
        <v>397.84699999999998</v>
      </c>
      <c r="K69" s="33"/>
      <c r="L69" s="33" t="s">
        <v>52</v>
      </c>
      <c r="M69" s="33" t="s">
        <v>247</v>
      </c>
      <c r="N69" s="33">
        <v>3963</v>
      </c>
      <c r="O69" s="34">
        <v>578.78800000000001</v>
      </c>
      <c r="P69" s="34">
        <v>397.84699999999998</v>
      </c>
      <c r="Q69" s="34">
        <v>378.4</v>
      </c>
      <c r="R69" s="32">
        <v>2</v>
      </c>
      <c r="S69" s="33"/>
      <c r="T69" s="36"/>
      <c r="U69" s="30" t="s">
        <v>360</v>
      </c>
      <c r="V69" s="33"/>
      <c r="W69" s="33"/>
    </row>
    <row r="70" spans="1:23" s="5" customFormat="1" ht="33">
      <c r="A70" s="29">
        <v>68</v>
      </c>
      <c r="B70" s="30" t="s">
        <v>355</v>
      </c>
      <c r="C70" s="31" t="s">
        <v>356</v>
      </c>
      <c r="D70" s="31" t="s">
        <v>357</v>
      </c>
      <c r="E70" s="32">
        <v>60219817000</v>
      </c>
      <c r="F70" s="31">
        <v>14</v>
      </c>
      <c r="G70" s="31">
        <v>81</v>
      </c>
      <c r="H70" s="33" t="s">
        <v>358</v>
      </c>
      <c r="I70" s="33"/>
      <c r="J70" s="34">
        <f t="shared" si="0"/>
        <v>381.84399999999999</v>
      </c>
      <c r="K70" s="33"/>
      <c r="L70" s="33" t="s">
        <v>52</v>
      </c>
      <c r="M70" s="33" t="s">
        <v>248</v>
      </c>
      <c r="N70" s="33">
        <v>3741</v>
      </c>
      <c r="O70" s="34">
        <v>555.52499999999998</v>
      </c>
      <c r="P70" s="34">
        <v>381.84399999999999</v>
      </c>
      <c r="Q70" s="34">
        <v>422.8</v>
      </c>
      <c r="R70" s="32">
        <v>2</v>
      </c>
      <c r="S70" s="33"/>
      <c r="T70" s="36"/>
      <c r="U70" s="30" t="s">
        <v>360</v>
      </c>
      <c r="V70" s="33"/>
      <c r="W70" s="33"/>
    </row>
    <row r="71" spans="1:23" s="5" customFormat="1" ht="33">
      <c r="A71" s="29">
        <v>69</v>
      </c>
      <c r="B71" s="30" t="s">
        <v>355</v>
      </c>
      <c r="C71" s="31" t="s">
        <v>356</v>
      </c>
      <c r="D71" s="31" t="s">
        <v>357</v>
      </c>
      <c r="E71" s="32">
        <v>60219817000</v>
      </c>
      <c r="F71" s="31">
        <v>14</v>
      </c>
      <c r="G71" s="31">
        <v>81</v>
      </c>
      <c r="H71" s="33" t="s">
        <v>358</v>
      </c>
      <c r="I71" s="33"/>
      <c r="J71" s="34">
        <f t="shared" si="0"/>
        <v>276.28699999999998</v>
      </c>
      <c r="K71" s="33"/>
      <c r="L71" s="33" t="s">
        <v>52</v>
      </c>
      <c r="M71" s="33" t="s">
        <v>68</v>
      </c>
      <c r="N71" s="33">
        <v>3741</v>
      </c>
      <c r="O71" s="34">
        <v>420.29700000000003</v>
      </c>
      <c r="P71" s="34">
        <v>276.28699999999998</v>
      </c>
      <c r="Q71" s="34">
        <v>423.9</v>
      </c>
      <c r="R71" s="32">
        <v>2</v>
      </c>
      <c r="S71" s="33"/>
      <c r="T71" s="36"/>
      <c r="U71" s="30" t="s">
        <v>360</v>
      </c>
      <c r="V71" s="33"/>
      <c r="W71" s="33"/>
    </row>
    <row r="72" spans="1:23" s="5" customFormat="1" ht="33">
      <c r="A72" s="21">
        <v>70</v>
      </c>
      <c r="B72" s="30" t="s">
        <v>355</v>
      </c>
      <c r="C72" s="31" t="s">
        <v>356</v>
      </c>
      <c r="D72" s="31" t="s">
        <v>357</v>
      </c>
      <c r="E72" s="32">
        <v>60219817000</v>
      </c>
      <c r="F72" s="31">
        <v>14</v>
      </c>
      <c r="G72" s="31">
        <v>81</v>
      </c>
      <c r="H72" s="33" t="s">
        <v>358</v>
      </c>
      <c r="I72" s="33"/>
      <c r="J72" s="34">
        <f t="shared" si="0"/>
        <v>272.42</v>
      </c>
      <c r="K72" s="33"/>
      <c r="L72" s="33" t="s">
        <v>52</v>
      </c>
      <c r="M72" s="33" t="s">
        <v>69</v>
      </c>
      <c r="N72" s="33">
        <v>3741</v>
      </c>
      <c r="O72" s="34">
        <v>414.392</v>
      </c>
      <c r="P72" s="34">
        <v>272.42</v>
      </c>
      <c r="Q72" s="34">
        <v>423.8</v>
      </c>
      <c r="R72" s="32">
        <v>2</v>
      </c>
      <c r="S72" s="33"/>
      <c r="T72" s="36"/>
      <c r="U72" s="30" t="s">
        <v>360</v>
      </c>
      <c r="V72" s="33"/>
      <c r="W72" s="33"/>
    </row>
    <row r="73" spans="1:23" s="5" customFormat="1" ht="33">
      <c r="A73" s="29">
        <v>71</v>
      </c>
      <c r="B73" s="30" t="s">
        <v>355</v>
      </c>
      <c r="C73" s="31" t="s">
        <v>356</v>
      </c>
      <c r="D73" s="31" t="s">
        <v>357</v>
      </c>
      <c r="E73" s="32">
        <v>60219817000</v>
      </c>
      <c r="F73" s="31">
        <v>14</v>
      </c>
      <c r="G73" s="31">
        <v>81</v>
      </c>
      <c r="H73" s="33" t="s">
        <v>358</v>
      </c>
      <c r="I73" s="33"/>
      <c r="J73" s="34">
        <f t="shared" si="0"/>
        <v>273.58199999999999</v>
      </c>
      <c r="K73" s="33"/>
      <c r="L73" s="33" t="s">
        <v>52</v>
      </c>
      <c r="M73" s="33" t="s">
        <v>70</v>
      </c>
      <c r="N73" s="33">
        <v>3741</v>
      </c>
      <c r="O73" s="34">
        <v>416.24099999999999</v>
      </c>
      <c r="P73" s="34">
        <v>273.58199999999999</v>
      </c>
      <c r="Q73" s="34">
        <v>400.6</v>
      </c>
      <c r="R73" s="32">
        <v>2</v>
      </c>
      <c r="S73" s="33"/>
      <c r="T73" s="36"/>
      <c r="U73" s="30" t="s">
        <v>360</v>
      </c>
      <c r="V73" s="33"/>
      <c r="W73" s="33"/>
    </row>
    <row r="74" spans="1:23" s="5" customFormat="1" ht="33">
      <c r="A74" s="29">
        <v>72</v>
      </c>
      <c r="B74" s="30" t="s">
        <v>355</v>
      </c>
      <c r="C74" s="31" t="s">
        <v>356</v>
      </c>
      <c r="D74" s="31" t="s">
        <v>357</v>
      </c>
      <c r="E74" s="32">
        <v>60219817000</v>
      </c>
      <c r="F74" s="31">
        <v>14</v>
      </c>
      <c r="G74" s="31">
        <v>81</v>
      </c>
      <c r="H74" s="33" t="s">
        <v>358</v>
      </c>
      <c r="I74" s="33"/>
      <c r="J74" s="34">
        <f t="shared" si="0"/>
        <v>340.28699999999998</v>
      </c>
      <c r="K74" s="33"/>
      <c r="L74" s="33" t="s">
        <v>52</v>
      </c>
      <c r="M74" s="33" t="s">
        <v>249</v>
      </c>
      <c r="N74" s="33">
        <v>3741</v>
      </c>
      <c r="O74" s="34">
        <v>507.685</v>
      </c>
      <c r="P74" s="34">
        <v>340.28699999999998</v>
      </c>
      <c r="Q74" s="34">
        <v>471.5</v>
      </c>
      <c r="R74" s="32">
        <v>2</v>
      </c>
      <c r="S74" s="33"/>
      <c r="T74" s="36"/>
      <c r="U74" s="30" t="s">
        <v>360</v>
      </c>
      <c r="V74" s="33"/>
      <c r="W74" s="33"/>
    </row>
    <row r="75" spans="1:23" s="5" customFormat="1" ht="33">
      <c r="A75" s="21">
        <v>73</v>
      </c>
      <c r="B75" s="30" t="s">
        <v>355</v>
      </c>
      <c r="C75" s="31" t="s">
        <v>356</v>
      </c>
      <c r="D75" s="31" t="s">
        <v>357</v>
      </c>
      <c r="E75" s="32">
        <v>60219817000</v>
      </c>
      <c r="F75" s="31">
        <v>14</v>
      </c>
      <c r="G75" s="31">
        <v>81</v>
      </c>
      <c r="H75" s="33" t="s">
        <v>358</v>
      </c>
      <c r="I75" s="33"/>
      <c r="J75" s="34">
        <f t="shared" si="0"/>
        <v>381.84399999999999</v>
      </c>
      <c r="K75" s="33"/>
      <c r="L75" s="33" t="s">
        <v>52</v>
      </c>
      <c r="M75" s="33" t="s">
        <v>250</v>
      </c>
      <c r="N75" s="33">
        <v>3741</v>
      </c>
      <c r="O75" s="34">
        <v>555.52499999999998</v>
      </c>
      <c r="P75" s="34">
        <v>381.84399999999999</v>
      </c>
      <c r="Q75" s="34">
        <v>466</v>
      </c>
      <c r="R75" s="32">
        <v>2</v>
      </c>
      <c r="S75" s="33"/>
      <c r="T75" s="36"/>
      <c r="U75" s="30" t="s">
        <v>360</v>
      </c>
      <c r="V75" s="33"/>
      <c r="W75" s="33"/>
    </row>
    <row r="76" spans="1:23" s="5" customFormat="1" ht="33">
      <c r="A76" s="29">
        <v>74</v>
      </c>
      <c r="B76" s="30" t="s">
        <v>355</v>
      </c>
      <c r="C76" s="31" t="s">
        <v>356</v>
      </c>
      <c r="D76" s="31" t="s">
        <v>357</v>
      </c>
      <c r="E76" s="32">
        <v>60219817000</v>
      </c>
      <c r="F76" s="31">
        <v>14</v>
      </c>
      <c r="G76" s="31">
        <v>81</v>
      </c>
      <c r="H76" s="33" t="s">
        <v>358</v>
      </c>
      <c r="I76" s="33"/>
      <c r="J76" s="34">
        <f t="shared" si="0"/>
        <v>460.94099999999997</v>
      </c>
      <c r="K76" s="33"/>
      <c r="L76" s="33" t="s">
        <v>52</v>
      </c>
      <c r="M76" s="33" t="s">
        <v>251</v>
      </c>
      <c r="N76" s="33">
        <v>3962</v>
      </c>
      <c r="O76" s="34">
        <v>651.68100000000004</v>
      </c>
      <c r="P76" s="34">
        <v>460.94099999999997</v>
      </c>
      <c r="Q76" s="34">
        <v>392.8</v>
      </c>
      <c r="R76" s="32">
        <v>2</v>
      </c>
      <c r="S76" s="33"/>
      <c r="T76" s="36"/>
      <c r="U76" s="30" t="s">
        <v>360</v>
      </c>
      <c r="V76" s="33"/>
      <c r="W76" s="33"/>
    </row>
    <row r="77" spans="1:23" s="5" customFormat="1" ht="33">
      <c r="A77" s="29">
        <v>75</v>
      </c>
      <c r="B77" s="30" t="s">
        <v>355</v>
      </c>
      <c r="C77" s="31" t="s">
        <v>356</v>
      </c>
      <c r="D77" s="31" t="s">
        <v>357</v>
      </c>
      <c r="E77" s="32">
        <v>60219817000</v>
      </c>
      <c r="F77" s="31">
        <v>14</v>
      </c>
      <c r="G77" s="31">
        <v>81</v>
      </c>
      <c r="H77" s="33" t="s">
        <v>358</v>
      </c>
      <c r="I77" s="33"/>
      <c r="J77" s="34">
        <f t="shared" si="0"/>
        <v>519.572</v>
      </c>
      <c r="K77" s="33"/>
      <c r="L77" s="33" t="s">
        <v>52</v>
      </c>
      <c r="M77" s="33" t="s">
        <v>253</v>
      </c>
      <c r="N77" s="33">
        <v>4137</v>
      </c>
      <c r="O77" s="34">
        <v>734.53599999999994</v>
      </c>
      <c r="P77" s="34">
        <v>519.572</v>
      </c>
      <c r="Q77" s="34">
        <v>405.3</v>
      </c>
      <c r="R77" s="32">
        <v>2</v>
      </c>
      <c r="S77" s="33"/>
      <c r="T77" s="36"/>
      <c r="U77" s="30" t="s">
        <v>360</v>
      </c>
      <c r="V77" s="33"/>
      <c r="W77" s="33"/>
    </row>
    <row r="78" spans="1:23" s="5" customFormat="1" ht="33">
      <c r="A78" s="21">
        <v>76</v>
      </c>
      <c r="B78" s="30" t="s">
        <v>355</v>
      </c>
      <c r="C78" s="31" t="s">
        <v>356</v>
      </c>
      <c r="D78" s="31" t="s">
        <v>357</v>
      </c>
      <c r="E78" s="32">
        <v>60219817000</v>
      </c>
      <c r="F78" s="31">
        <v>14</v>
      </c>
      <c r="G78" s="31">
        <v>81</v>
      </c>
      <c r="H78" s="33" t="s">
        <v>358</v>
      </c>
      <c r="I78" s="33"/>
      <c r="J78" s="34">
        <f t="shared" si="0"/>
        <v>440.86099999999999</v>
      </c>
      <c r="K78" s="33"/>
      <c r="L78" s="33" t="s">
        <v>52</v>
      </c>
      <c r="M78" s="33" t="s">
        <v>252</v>
      </c>
      <c r="N78" s="33">
        <v>4895</v>
      </c>
      <c r="O78" s="34">
        <v>582.12900000000002</v>
      </c>
      <c r="P78" s="34">
        <v>440.86099999999999</v>
      </c>
      <c r="Q78" s="34">
        <v>397.1</v>
      </c>
      <c r="R78" s="32">
        <v>2</v>
      </c>
      <c r="S78" s="33"/>
      <c r="T78" s="36"/>
      <c r="U78" s="30" t="s">
        <v>360</v>
      </c>
      <c r="V78" s="33"/>
      <c r="W78" s="33"/>
    </row>
    <row r="79" spans="1:23" s="5" customFormat="1" ht="33">
      <c r="A79" s="29">
        <v>77</v>
      </c>
      <c r="B79" s="30" t="s">
        <v>355</v>
      </c>
      <c r="C79" s="31" t="s">
        <v>356</v>
      </c>
      <c r="D79" s="31" t="s">
        <v>357</v>
      </c>
      <c r="E79" s="32">
        <v>60219817000</v>
      </c>
      <c r="F79" s="31">
        <v>14</v>
      </c>
      <c r="G79" s="31">
        <v>81</v>
      </c>
      <c r="H79" s="33" t="s">
        <v>358</v>
      </c>
      <c r="I79" s="33"/>
      <c r="J79" s="34">
        <f t="shared" si="0"/>
        <v>116.136</v>
      </c>
      <c r="K79" s="33"/>
      <c r="L79" s="33" t="s">
        <v>52</v>
      </c>
      <c r="M79" s="33" t="s">
        <v>71</v>
      </c>
      <c r="N79" s="33">
        <v>3706</v>
      </c>
      <c r="O79" s="34">
        <v>434.43400000000003</v>
      </c>
      <c r="P79" s="34">
        <v>116.136</v>
      </c>
      <c r="Q79" s="34">
        <v>433.4</v>
      </c>
      <c r="R79" s="32">
        <v>2</v>
      </c>
      <c r="S79" s="33"/>
      <c r="T79" s="36"/>
      <c r="U79" s="30" t="s">
        <v>360</v>
      </c>
      <c r="V79" s="33"/>
      <c r="W79" s="33"/>
    </row>
    <row r="80" spans="1:23" s="5" customFormat="1" ht="33">
      <c r="A80" s="29">
        <v>78</v>
      </c>
      <c r="B80" s="30" t="s">
        <v>355</v>
      </c>
      <c r="C80" s="31" t="s">
        <v>356</v>
      </c>
      <c r="D80" s="31" t="s">
        <v>357</v>
      </c>
      <c r="E80" s="32">
        <v>60219817000</v>
      </c>
      <c r="F80" s="31">
        <v>14</v>
      </c>
      <c r="G80" s="31">
        <v>81</v>
      </c>
      <c r="H80" s="33" t="s">
        <v>358</v>
      </c>
      <c r="I80" s="33"/>
      <c r="J80" s="34">
        <f t="shared" si="0"/>
        <v>430.91800000000001</v>
      </c>
      <c r="K80" s="33"/>
      <c r="L80" s="33" t="s">
        <v>52</v>
      </c>
      <c r="M80" s="33" t="s">
        <v>72</v>
      </c>
      <c r="N80" s="33">
        <v>3964</v>
      </c>
      <c r="O80" s="34">
        <v>617.97900000000004</v>
      </c>
      <c r="P80" s="34">
        <v>430.91800000000001</v>
      </c>
      <c r="Q80" s="34">
        <v>389.3</v>
      </c>
      <c r="R80" s="32">
        <v>2</v>
      </c>
      <c r="S80" s="33"/>
      <c r="T80" s="36"/>
      <c r="U80" s="30" t="s">
        <v>360</v>
      </c>
      <c r="V80" s="33"/>
      <c r="W80" s="33"/>
    </row>
    <row r="81" spans="1:23" s="5" customFormat="1" ht="33">
      <c r="A81" s="21">
        <v>79</v>
      </c>
      <c r="B81" s="30" t="s">
        <v>355</v>
      </c>
      <c r="C81" s="31" t="s">
        <v>356</v>
      </c>
      <c r="D81" s="31" t="s">
        <v>357</v>
      </c>
      <c r="E81" s="32">
        <v>60219817000</v>
      </c>
      <c r="F81" s="31">
        <v>14</v>
      </c>
      <c r="G81" s="31">
        <v>81</v>
      </c>
      <c r="H81" s="33" t="s">
        <v>358</v>
      </c>
      <c r="I81" s="33"/>
      <c r="J81" s="34">
        <f t="shared" si="0"/>
        <v>321.03100000000001</v>
      </c>
      <c r="K81" s="33"/>
      <c r="L81" s="33" t="s">
        <v>52</v>
      </c>
      <c r="M81" s="33" t="s">
        <v>254</v>
      </c>
      <c r="N81" s="33">
        <v>3686</v>
      </c>
      <c r="O81" s="34">
        <v>488.41800000000001</v>
      </c>
      <c r="P81" s="34">
        <v>321.03100000000001</v>
      </c>
      <c r="Q81" s="34">
        <v>425.4</v>
      </c>
      <c r="R81" s="32">
        <v>2</v>
      </c>
      <c r="S81" s="33"/>
      <c r="T81" s="36"/>
      <c r="U81" s="30" t="s">
        <v>360</v>
      </c>
      <c r="V81" s="33"/>
      <c r="W81" s="33"/>
    </row>
    <row r="82" spans="1:23" s="5" customFormat="1" ht="33">
      <c r="A82" s="29">
        <v>80</v>
      </c>
      <c r="B82" s="30" t="s">
        <v>355</v>
      </c>
      <c r="C82" s="31" t="s">
        <v>356</v>
      </c>
      <c r="D82" s="31" t="s">
        <v>357</v>
      </c>
      <c r="E82" s="32">
        <v>60219817000</v>
      </c>
      <c r="F82" s="31">
        <v>14</v>
      </c>
      <c r="G82" s="31">
        <v>81</v>
      </c>
      <c r="H82" s="33" t="s">
        <v>358</v>
      </c>
      <c r="I82" s="33"/>
      <c r="J82" s="34">
        <f t="shared" si="0"/>
        <v>333.20299999999997</v>
      </c>
      <c r="K82" s="33"/>
      <c r="L82" s="33" t="s">
        <v>52</v>
      </c>
      <c r="M82" s="33" t="s">
        <v>255</v>
      </c>
      <c r="N82" s="33">
        <v>3686</v>
      </c>
      <c r="O82" s="34">
        <v>514.72400000000005</v>
      </c>
      <c r="P82" s="34">
        <v>333.20299999999997</v>
      </c>
      <c r="Q82" s="34">
        <v>422</v>
      </c>
      <c r="R82" s="32">
        <v>2</v>
      </c>
      <c r="S82" s="33"/>
      <c r="T82" s="36"/>
      <c r="U82" s="30" t="s">
        <v>360</v>
      </c>
      <c r="V82" s="33"/>
      <c r="W82" s="33"/>
    </row>
    <row r="83" spans="1:23" s="5" customFormat="1" ht="33">
      <c r="A83" s="29">
        <v>81</v>
      </c>
      <c r="B83" s="30" t="s">
        <v>355</v>
      </c>
      <c r="C83" s="31" t="s">
        <v>356</v>
      </c>
      <c r="D83" s="31" t="s">
        <v>357</v>
      </c>
      <c r="E83" s="32">
        <v>60219817000</v>
      </c>
      <c r="F83" s="31">
        <v>14</v>
      </c>
      <c r="G83" s="31">
        <v>81</v>
      </c>
      <c r="H83" s="33" t="s">
        <v>358</v>
      </c>
      <c r="I83" s="33"/>
      <c r="J83" s="34">
        <f t="shared" si="0"/>
        <v>310.47199999999998</v>
      </c>
      <c r="K83" s="33"/>
      <c r="L83" s="33" t="s">
        <v>52</v>
      </c>
      <c r="M83" s="33" t="s">
        <v>73</v>
      </c>
      <c r="N83" s="33">
        <v>3686</v>
      </c>
      <c r="O83" s="34">
        <v>487.16500000000002</v>
      </c>
      <c r="P83" s="34">
        <v>310.47199999999998</v>
      </c>
      <c r="Q83" s="34">
        <v>409</v>
      </c>
      <c r="R83" s="32">
        <v>2</v>
      </c>
      <c r="S83" s="33"/>
      <c r="T83" s="36"/>
      <c r="U83" s="30" t="s">
        <v>360</v>
      </c>
      <c r="V83" s="33"/>
      <c r="W83" s="33"/>
    </row>
    <row r="84" spans="1:23" s="5" customFormat="1" ht="33">
      <c r="A84" s="21">
        <v>82</v>
      </c>
      <c r="B84" s="30" t="s">
        <v>355</v>
      </c>
      <c r="C84" s="31" t="s">
        <v>356</v>
      </c>
      <c r="D84" s="31" t="s">
        <v>357</v>
      </c>
      <c r="E84" s="32">
        <v>60219817000</v>
      </c>
      <c r="F84" s="31">
        <v>14</v>
      </c>
      <c r="G84" s="31">
        <v>81</v>
      </c>
      <c r="H84" s="33" t="s">
        <v>358</v>
      </c>
      <c r="I84" s="33"/>
      <c r="J84" s="34">
        <f t="shared" si="0"/>
        <v>259.70100000000002</v>
      </c>
      <c r="K84" s="33"/>
      <c r="L84" s="33" t="s">
        <v>52</v>
      </c>
      <c r="M84" s="33" t="s">
        <v>74</v>
      </c>
      <c r="N84" s="33">
        <v>3741</v>
      </c>
      <c r="O84" s="34">
        <v>420.714</v>
      </c>
      <c r="P84" s="34">
        <v>259.70100000000002</v>
      </c>
      <c r="Q84" s="34">
        <v>429.3</v>
      </c>
      <c r="R84" s="32">
        <v>2</v>
      </c>
      <c r="S84" s="33"/>
      <c r="T84" s="36"/>
      <c r="U84" s="30" t="s">
        <v>360</v>
      </c>
      <c r="V84" s="33"/>
      <c r="W84" s="33"/>
    </row>
    <row r="85" spans="1:23" s="5" customFormat="1" ht="33">
      <c r="A85" s="29">
        <v>83</v>
      </c>
      <c r="B85" s="30" t="s">
        <v>355</v>
      </c>
      <c r="C85" s="31" t="s">
        <v>356</v>
      </c>
      <c r="D85" s="31" t="s">
        <v>357</v>
      </c>
      <c r="E85" s="32">
        <v>60219817000</v>
      </c>
      <c r="F85" s="31">
        <v>14</v>
      </c>
      <c r="G85" s="31">
        <v>81</v>
      </c>
      <c r="H85" s="33" t="s">
        <v>358</v>
      </c>
      <c r="I85" s="33"/>
      <c r="J85" s="34">
        <f t="shared" si="0"/>
        <v>253.852</v>
      </c>
      <c r="K85" s="33"/>
      <c r="L85" s="33" t="s">
        <v>52</v>
      </c>
      <c r="M85" s="33" t="s">
        <v>75</v>
      </c>
      <c r="N85" s="33">
        <v>3741</v>
      </c>
      <c r="O85" s="34">
        <v>411.17</v>
      </c>
      <c r="P85" s="34">
        <v>253.852</v>
      </c>
      <c r="Q85" s="34">
        <v>414.8</v>
      </c>
      <c r="R85" s="32">
        <v>2</v>
      </c>
      <c r="S85" s="33"/>
      <c r="T85" s="36"/>
      <c r="U85" s="30" t="s">
        <v>360</v>
      </c>
      <c r="V85" s="33"/>
      <c r="W85" s="33"/>
    </row>
    <row r="86" spans="1:23" s="5" customFormat="1" ht="33">
      <c r="A86" s="29">
        <v>84</v>
      </c>
      <c r="B86" s="30" t="s">
        <v>355</v>
      </c>
      <c r="C86" s="31" t="s">
        <v>356</v>
      </c>
      <c r="D86" s="31" t="s">
        <v>357</v>
      </c>
      <c r="E86" s="32">
        <v>60219817000</v>
      </c>
      <c r="F86" s="31">
        <v>14</v>
      </c>
      <c r="G86" s="31">
        <v>81</v>
      </c>
      <c r="H86" s="33" t="s">
        <v>358</v>
      </c>
      <c r="I86" s="33"/>
      <c r="J86" s="34">
        <f t="shared" si="0"/>
        <v>167.49</v>
      </c>
      <c r="K86" s="33"/>
      <c r="L86" s="33" t="s">
        <v>52</v>
      </c>
      <c r="M86" s="33" t="s">
        <v>76</v>
      </c>
      <c r="N86" s="33">
        <v>3741</v>
      </c>
      <c r="O86" s="34">
        <v>411.17</v>
      </c>
      <c r="P86" s="34">
        <v>167.49</v>
      </c>
      <c r="Q86" s="34">
        <v>415.9</v>
      </c>
      <c r="R86" s="35">
        <v>2</v>
      </c>
      <c r="S86" s="33"/>
      <c r="T86" s="36"/>
      <c r="U86" s="30" t="s">
        <v>360</v>
      </c>
      <c r="V86" s="33"/>
      <c r="W86" s="33"/>
    </row>
    <row r="87" spans="1:23" s="5" customFormat="1" ht="33">
      <c r="A87" s="21">
        <v>85</v>
      </c>
      <c r="B87" s="30" t="s">
        <v>355</v>
      </c>
      <c r="C87" s="31" t="s">
        <v>356</v>
      </c>
      <c r="D87" s="31" t="s">
        <v>357</v>
      </c>
      <c r="E87" s="32">
        <v>60219817000</v>
      </c>
      <c r="F87" s="31">
        <v>14</v>
      </c>
      <c r="G87" s="31">
        <v>81</v>
      </c>
      <c r="H87" s="33" t="s">
        <v>358</v>
      </c>
      <c r="I87" s="33"/>
      <c r="J87" s="34">
        <f t="shared" si="0"/>
        <v>836.29399999999998</v>
      </c>
      <c r="K87" s="33"/>
      <c r="L87" s="33" t="s">
        <v>52</v>
      </c>
      <c r="M87" s="33" t="s">
        <v>77</v>
      </c>
      <c r="N87" s="33">
        <v>4195</v>
      </c>
      <c r="O87" s="34">
        <v>1134.2539999999999</v>
      </c>
      <c r="P87" s="34">
        <v>836.29399999999998</v>
      </c>
      <c r="Q87" s="34">
        <v>775.6</v>
      </c>
      <c r="R87" s="35">
        <v>2</v>
      </c>
      <c r="S87" s="33"/>
      <c r="T87" s="36"/>
      <c r="U87" s="30" t="s">
        <v>360</v>
      </c>
      <c r="V87" s="33"/>
      <c r="W87" s="33"/>
    </row>
    <row r="88" spans="1:23" s="5" customFormat="1" ht="33">
      <c r="A88" s="29">
        <v>86</v>
      </c>
      <c r="B88" s="30" t="s">
        <v>355</v>
      </c>
      <c r="C88" s="31" t="s">
        <v>356</v>
      </c>
      <c r="D88" s="31" t="s">
        <v>357</v>
      </c>
      <c r="E88" s="32">
        <v>60219817000</v>
      </c>
      <c r="F88" s="31">
        <v>14</v>
      </c>
      <c r="G88" s="31">
        <v>81</v>
      </c>
      <c r="H88" s="33" t="s">
        <v>358</v>
      </c>
      <c r="I88" s="33"/>
      <c r="J88" s="34">
        <f t="shared" si="0"/>
        <v>866.01499999999999</v>
      </c>
      <c r="K88" s="33"/>
      <c r="L88" s="33" t="s">
        <v>52</v>
      </c>
      <c r="M88" s="33" t="s">
        <v>78</v>
      </c>
      <c r="N88" s="33">
        <v>4195</v>
      </c>
      <c r="O88" s="34">
        <v>1190.683</v>
      </c>
      <c r="P88" s="34">
        <v>866.01499999999999</v>
      </c>
      <c r="Q88" s="34">
        <v>788.1</v>
      </c>
      <c r="R88" s="35">
        <v>2</v>
      </c>
      <c r="S88" s="33"/>
      <c r="T88" s="36"/>
      <c r="U88" s="30" t="s">
        <v>360</v>
      </c>
      <c r="V88" s="33"/>
      <c r="W88" s="33"/>
    </row>
    <row r="89" spans="1:23" s="5" customFormat="1" ht="33">
      <c r="A89" s="29">
        <v>87</v>
      </c>
      <c r="B89" s="30" t="s">
        <v>355</v>
      </c>
      <c r="C89" s="31" t="s">
        <v>356</v>
      </c>
      <c r="D89" s="31" t="s">
        <v>357</v>
      </c>
      <c r="E89" s="32">
        <v>60219817000</v>
      </c>
      <c r="F89" s="31">
        <v>14</v>
      </c>
      <c r="G89" s="31">
        <v>81</v>
      </c>
      <c r="H89" s="33" t="s">
        <v>358</v>
      </c>
      <c r="I89" s="33"/>
      <c r="J89" s="34">
        <f t="shared" si="0"/>
        <v>748.54300000000001</v>
      </c>
      <c r="K89" s="33"/>
      <c r="L89" s="33" t="s">
        <v>52</v>
      </c>
      <c r="M89" s="33" t="s">
        <v>79</v>
      </c>
      <c r="N89" s="33">
        <v>4898</v>
      </c>
      <c r="O89" s="34">
        <v>975.524</v>
      </c>
      <c r="P89" s="34">
        <v>748.54300000000001</v>
      </c>
      <c r="Q89" s="34">
        <v>776</v>
      </c>
      <c r="R89" s="35">
        <v>2</v>
      </c>
      <c r="S89" s="33"/>
      <c r="T89" s="36"/>
      <c r="U89" s="30" t="s">
        <v>360</v>
      </c>
      <c r="V89" s="33"/>
      <c r="W89" s="33"/>
    </row>
    <row r="90" spans="1:23" s="5" customFormat="1" ht="33">
      <c r="A90" s="21">
        <v>88</v>
      </c>
      <c r="B90" s="30" t="s">
        <v>355</v>
      </c>
      <c r="C90" s="31" t="s">
        <v>356</v>
      </c>
      <c r="D90" s="31" t="s">
        <v>357</v>
      </c>
      <c r="E90" s="32">
        <v>60219817000</v>
      </c>
      <c r="F90" s="31">
        <v>14</v>
      </c>
      <c r="G90" s="31">
        <v>81</v>
      </c>
      <c r="H90" s="33" t="s">
        <v>358</v>
      </c>
      <c r="I90" s="33"/>
      <c r="J90" s="34">
        <f t="shared" si="0"/>
        <v>961.59</v>
      </c>
      <c r="K90" s="33"/>
      <c r="L90" s="33" t="s">
        <v>52</v>
      </c>
      <c r="M90" s="33" t="s">
        <v>80</v>
      </c>
      <c r="N90" s="33">
        <v>4920</v>
      </c>
      <c r="O90" s="34">
        <v>1237.0319999999999</v>
      </c>
      <c r="P90" s="34">
        <v>961.59</v>
      </c>
      <c r="Q90" s="34">
        <v>778.4</v>
      </c>
      <c r="R90" s="35">
        <v>2</v>
      </c>
      <c r="S90" s="33"/>
      <c r="T90" s="36"/>
      <c r="U90" s="30" t="s">
        <v>360</v>
      </c>
      <c r="V90" s="33"/>
      <c r="W90" s="33"/>
    </row>
    <row r="91" spans="1:23" s="5" customFormat="1" ht="33">
      <c r="A91" s="29">
        <v>89</v>
      </c>
      <c r="B91" s="30" t="s">
        <v>355</v>
      </c>
      <c r="C91" s="31" t="s">
        <v>356</v>
      </c>
      <c r="D91" s="31" t="s">
        <v>357</v>
      </c>
      <c r="E91" s="32">
        <v>60219817000</v>
      </c>
      <c r="F91" s="31">
        <v>14</v>
      </c>
      <c r="G91" s="31">
        <v>81</v>
      </c>
      <c r="H91" s="33" t="s">
        <v>358</v>
      </c>
      <c r="I91" s="33"/>
      <c r="J91" s="34">
        <f t="shared" si="0"/>
        <v>886.79</v>
      </c>
      <c r="K91" s="33"/>
      <c r="L91" s="33" t="s">
        <v>52</v>
      </c>
      <c r="M91" s="33" t="s">
        <v>256</v>
      </c>
      <c r="N91" s="33">
        <v>3962</v>
      </c>
      <c r="O91" s="34">
        <v>1253.7339999999999</v>
      </c>
      <c r="P91" s="34">
        <v>886.79</v>
      </c>
      <c r="Q91" s="34">
        <v>671.8</v>
      </c>
      <c r="R91" s="35">
        <v>2</v>
      </c>
      <c r="S91" s="33"/>
      <c r="T91" s="36"/>
      <c r="U91" s="30" t="s">
        <v>360</v>
      </c>
      <c r="V91" s="33"/>
      <c r="W91" s="33"/>
    </row>
    <row r="92" spans="1:23" s="5" customFormat="1" ht="33">
      <c r="A92" s="29">
        <v>90</v>
      </c>
      <c r="B92" s="30" t="s">
        <v>355</v>
      </c>
      <c r="C92" s="31" t="s">
        <v>356</v>
      </c>
      <c r="D92" s="31" t="s">
        <v>357</v>
      </c>
      <c r="E92" s="32">
        <v>60219817000</v>
      </c>
      <c r="F92" s="31">
        <v>14</v>
      </c>
      <c r="G92" s="31">
        <v>81</v>
      </c>
      <c r="H92" s="33" t="s">
        <v>358</v>
      </c>
      <c r="I92" s="33"/>
      <c r="J92" s="34">
        <f t="shared" si="0"/>
        <v>952.149</v>
      </c>
      <c r="K92" s="33"/>
      <c r="L92" s="33" t="s">
        <v>52</v>
      </c>
      <c r="M92" s="33" t="s">
        <v>264</v>
      </c>
      <c r="N92" s="33">
        <v>3962</v>
      </c>
      <c r="O92" s="34">
        <v>1333.606</v>
      </c>
      <c r="P92" s="34">
        <v>952.149</v>
      </c>
      <c r="Q92" s="34">
        <v>714.5</v>
      </c>
      <c r="R92" s="35">
        <v>2</v>
      </c>
      <c r="S92" s="33"/>
      <c r="T92" s="36"/>
      <c r="U92" s="30" t="s">
        <v>360</v>
      </c>
      <c r="V92" s="33"/>
      <c r="W92" s="33"/>
    </row>
    <row r="93" spans="1:23" s="5" customFormat="1" ht="33">
      <c r="A93" s="21">
        <v>91</v>
      </c>
      <c r="B93" s="30" t="s">
        <v>355</v>
      </c>
      <c r="C93" s="31" t="s">
        <v>356</v>
      </c>
      <c r="D93" s="31" t="s">
        <v>357</v>
      </c>
      <c r="E93" s="32">
        <v>60219817000</v>
      </c>
      <c r="F93" s="31">
        <v>14</v>
      </c>
      <c r="G93" s="31">
        <v>81</v>
      </c>
      <c r="H93" s="33" t="s">
        <v>358</v>
      </c>
      <c r="I93" s="33"/>
      <c r="J93" s="34">
        <f t="shared" si="0"/>
        <v>884.28200000000004</v>
      </c>
      <c r="K93" s="33"/>
      <c r="L93" s="33" t="s">
        <v>52</v>
      </c>
      <c r="M93" s="33" t="s">
        <v>265</v>
      </c>
      <c r="N93" s="33">
        <v>4137</v>
      </c>
      <c r="O93" s="34">
        <v>1215.7360000000001</v>
      </c>
      <c r="P93" s="34">
        <v>884.28200000000004</v>
      </c>
      <c r="Q93" s="34">
        <v>769.8</v>
      </c>
      <c r="R93" s="33">
        <v>2</v>
      </c>
      <c r="S93" s="33"/>
      <c r="T93" s="36"/>
      <c r="U93" s="30" t="s">
        <v>360</v>
      </c>
      <c r="V93" s="33"/>
      <c r="W93" s="33"/>
    </row>
    <row r="94" spans="1:23" s="5" customFormat="1" ht="33">
      <c r="A94" s="29">
        <v>92</v>
      </c>
      <c r="B94" s="30" t="s">
        <v>355</v>
      </c>
      <c r="C94" s="31" t="s">
        <v>356</v>
      </c>
      <c r="D94" s="31" t="s">
        <v>357</v>
      </c>
      <c r="E94" s="32">
        <v>60219817000</v>
      </c>
      <c r="F94" s="31">
        <v>14</v>
      </c>
      <c r="G94" s="31">
        <v>81</v>
      </c>
      <c r="H94" s="33" t="s">
        <v>358</v>
      </c>
      <c r="I94" s="33"/>
      <c r="J94" s="34">
        <f t="shared" si="0"/>
        <v>861.05600000000004</v>
      </c>
      <c r="K94" s="33"/>
      <c r="L94" s="33" t="s">
        <v>52</v>
      </c>
      <c r="M94" s="33" t="s">
        <v>266</v>
      </c>
      <c r="N94" s="33">
        <v>4144</v>
      </c>
      <c r="O94" s="34">
        <v>1200</v>
      </c>
      <c r="P94" s="34">
        <v>861.05600000000004</v>
      </c>
      <c r="Q94" s="34">
        <v>660.5</v>
      </c>
      <c r="R94" s="33">
        <v>2</v>
      </c>
      <c r="S94" s="33"/>
      <c r="T94" s="36"/>
      <c r="U94" s="30" t="s">
        <v>360</v>
      </c>
      <c r="V94" s="33"/>
      <c r="W94" s="33"/>
    </row>
    <row r="95" spans="1:23" s="5" customFormat="1" ht="33">
      <c r="A95" s="29">
        <v>93</v>
      </c>
      <c r="B95" s="30" t="s">
        <v>355</v>
      </c>
      <c r="C95" s="31" t="s">
        <v>356</v>
      </c>
      <c r="D95" s="31" t="s">
        <v>357</v>
      </c>
      <c r="E95" s="32">
        <v>60219817000</v>
      </c>
      <c r="F95" s="31">
        <v>14</v>
      </c>
      <c r="G95" s="31">
        <v>81</v>
      </c>
      <c r="H95" s="33" t="s">
        <v>358</v>
      </c>
      <c r="I95" s="33"/>
      <c r="J95" s="34">
        <f t="shared" si="0"/>
        <v>991.471</v>
      </c>
      <c r="K95" s="33"/>
      <c r="L95" s="33" t="s">
        <v>52</v>
      </c>
      <c r="M95" s="33" t="s">
        <v>267</v>
      </c>
      <c r="N95" s="33">
        <v>5016</v>
      </c>
      <c r="O95" s="34">
        <v>1285.3910000000001</v>
      </c>
      <c r="P95" s="34">
        <v>991.471</v>
      </c>
      <c r="Q95" s="34">
        <v>953.5</v>
      </c>
      <c r="R95" s="33">
        <v>2</v>
      </c>
      <c r="S95" s="33"/>
      <c r="T95" s="36"/>
      <c r="U95" s="30" t="s">
        <v>360</v>
      </c>
      <c r="V95" s="33"/>
      <c r="W95" s="33"/>
    </row>
    <row r="96" spans="1:23" s="5" customFormat="1" ht="33">
      <c r="A96" s="21">
        <v>94</v>
      </c>
      <c r="B96" s="30" t="s">
        <v>355</v>
      </c>
      <c r="C96" s="31" t="s">
        <v>356</v>
      </c>
      <c r="D96" s="31" t="s">
        <v>357</v>
      </c>
      <c r="E96" s="32">
        <v>60219817000</v>
      </c>
      <c r="F96" s="31">
        <v>14</v>
      </c>
      <c r="G96" s="31">
        <v>81</v>
      </c>
      <c r="H96" s="33" t="s">
        <v>358</v>
      </c>
      <c r="I96" s="33"/>
      <c r="J96" s="34">
        <f t="shared" si="0"/>
        <v>73.685000000000002</v>
      </c>
      <c r="K96" s="33"/>
      <c r="L96" s="33" t="s">
        <v>52</v>
      </c>
      <c r="M96" s="33" t="s">
        <v>268</v>
      </c>
      <c r="N96" s="33">
        <v>4364</v>
      </c>
      <c r="O96" s="34">
        <v>78</v>
      </c>
      <c r="P96" s="34">
        <v>73.685000000000002</v>
      </c>
      <c r="Q96" s="34">
        <v>60</v>
      </c>
      <c r="R96" s="33">
        <v>1</v>
      </c>
      <c r="S96" s="33"/>
      <c r="T96" s="36"/>
      <c r="U96" s="30" t="s">
        <v>360</v>
      </c>
      <c r="V96" s="33"/>
      <c r="W96" s="33"/>
    </row>
    <row r="97" spans="1:23" s="5" customFormat="1" ht="33">
      <c r="A97" s="29">
        <v>95</v>
      </c>
      <c r="B97" s="30" t="s">
        <v>355</v>
      </c>
      <c r="C97" s="31" t="s">
        <v>356</v>
      </c>
      <c r="D97" s="31" t="s">
        <v>357</v>
      </c>
      <c r="E97" s="32">
        <v>60219817000</v>
      </c>
      <c r="F97" s="31">
        <v>14</v>
      </c>
      <c r="G97" s="31">
        <v>81</v>
      </c>
      <c r="H97" s="33" t="s">
        <v>358</v>
      </c>
      <c r="I97" s="33"/>
      <c r="J97" s="34">
        <f t="shared" si="0"/>
        <v>4927.098</v>
      </c>
      <c r="K97" s="33"/>
      <c r="L97" s="33" t="s">
        <v>52</v>
      </c>
      <c r="M97" s="33" t="s">
        <v>88</v>
      </c>
      <c r="N97" s="33">
        <v>4885</v>
      </c>
      <c r="O97" s="34">
        <v>6028.2430000000004</v>
      </c>
      <c r="P97" s="34">
        <v>4927.098</v>
      </c>
      <c r="Q97" s="34">
        <v>3369.4</v>
      </c>
      <c r="R97" s="33">
        <v>5</v>
      </c>
      <c r="S97" s="33"/>
      <c r="T97" s="36"/>
      <c r="U97" s="30" t="s">
        <v>360</v>
      </c>
      <c r="V97" s="33"/>
      <c r="W97" s="33"/>
    </row>
    <row r="98" spans="1:23" s="5" customFormat="1" ht="33">
      <c r="A98" s="29">
        <v>96</v>
      </c>
      <c r="B98" s="30" t="s">
        <v>355</v>
      </c>
      <c r="C98" s="31" t="s">
        <v>356</v>
      </c>
      <c r="D98" s="31" t="s">
        <v>357</v>
      </c>
      <c r="E98" s="32">
        <v>60219817000</v>
      </c>
      <c r="F98" s="31">
        <v>14</v>
      </c>
      <c r="G98" s="31">
        <v>81</v>
      </c>
      <c r="H98" s="33" t="s">
        <v>358</v>
      </c>
      <c r="I98" s="33"/>
      <c r="J98" s="34">
        <f t="shared" si="0"/>
        <v>233.69</v>
      </c>
      <c r="K98" s="33"/>
      <c r="L98" s="33" t="s">
        <v>52</v>
      </c>
      <c r="M98" s="33" t="s">
        <v>81</v>
      </c>
      <c r="N98" s="33"/>
      <c r="O98" s="34">
        <v>314.13400000000001</v>
      </c>
      <c r="P98" s="34">
        <v>233.69</v>
      </c>
      <c r="Q98" s="34">
        <v>357.8</v>
      </c>
      <c r="R98" s="33">
        <v>2</v>
      </c>
      <c r="S98" s="33"/>
      <c r="T98" s="36"/>
      <c r="U98" s="30" t="s">
        <v>360</v>
      </c>
      <c r="V98" s="33"/>
      <c r="W98" s="33"/>
    </row>
    <row r="99" spans="1:23" s="5" customFormat="1" ht="33">
      <c r="A99" s="21">
        <v>97</v>
      </c>
      <c r="B99" s="30" t="s">
        <v>355</v>
      </c>
      <c r="C99" s="31" t="s">
        <v>356</v>
      </c>
      <c r="D99" s="31" t="s">
        <v>357</v>
      </c>
      <c r="E99" s="32">
        <v>60219817000</v>
      </c>
      <c r="F99" s="31">
        <v>14</v>
      </c>
      <c r="G99" s="31">
        <v>81</v>
      </c>
      <c r="H99" s="33" t="s">
        <v>358</v>
      </c>
      <c r="I99" s="33"/>
      <c r="J99" s="34">
        <f t="shared" si="0"/>
        <v>281.38</v>
      </c>
      <c r="K99" s="33"/>
      <c r="L99" s="33" t="s">
        <v>52</v>
      </c>
      <c r="M99" s="33" t="s">
        <v>41</v>
      </c>
      <c r="N99" s="33"/>
      <c r="O99" s="34">
        <v>352.36</v>
      </c>
      <c r="P99" s="34">
        <v>281.38</v>
      </c>
      <c r="Q99" s="34">
        <v>632.1</v>
      </c>
      <c r="R99" s="33">
        <v>2</v>
      </c>
      <c r="S99" s="33"/>
      <c r="T99" s="36"/>
      <c r="U99" s="30" t="s">
        <v>360</v>
      </c>
      <c r="V99" s="33"/>
      <c r="W99" s="33"/>
    </row>
    <row r="100" spans="1:23" s="5" customFormat="1" ht="33">
      <c r="A100" s="29">
        <v>98</v>
      </c>
      <c r="B100" s="30" t="s">
        <v>355</v>
      </c>
      <c r="C100" s="31" t="s">
        <v>356</v>
      </c>
      <c r="D100" s="31" t="s">
        <v>357</v>
      </c>
      <c r="E100" s="32">
        <v>60219817000</v>
      </c>
      <c r="F100" s="31">
        <v>14</v>
      </c>
      <c r="G100" s="31">
        <v>81</v>
      </c>
      <c r="H100" s="33" t="s">
        <v>358</v>
      </c>
      <c r="I100" s="33"/>
      <c r="J100" s="34">
        <f>P100</f>
        <v>186.92</v>
      </c>
      <c r="K100" s="33"/>
      <c r="L100" s="33" t="s">
        <v>52</v>
      </c>
      <c r="M100" s="33" t="s">
        <v>82</v>
      </c>
      <c r="N100" s="33"/>
      <c r="O100" s="34">
        <v>369.73</v>
      </c>
      <c r="P100" s="34">
        <v>186.92</v>
      </c>
      <c r="Q100" s="34">
        <v>205.8</v>
      </c>
      <c r="R100" s="33">
        <v>2</v>
      </c>
      <c r="S100" s="33"/>
      <c r="T100" s="36"/>
      <c r="U100" s="30" t="s">
        <v>360</v>
      </c>
      <c r="V100" s="33"/>
      <c r="W100" s="33"/>
    </row>
    <row r="101" spans="1:23" s="5" customFormat="1" ht="33">
      <c r="A101" s="29">
        <v>99</v>
      </c>
      <c r="B101" s="30" t="s">
        <v>355</v>
      </c>
      <c r="C101" s="31" t="s">
        <v>356</v>
      </c>
      <c r="D101" s="31" t="s">
        <v>357</v>
      </c>
      <c r="E101" s="32">
        <v>60219817000</v>
      </c>
      <c r="F101" s="31">
        <v>14</v>
      </c>
      <c r="G101" s="31">
        <v>81</v>
      </c>
      <c r="H101" s="33" t="s">
        <v>358</v>
      </c>
      <c r="I101" s="33"/>
      <c r="J101" s="34">
        <f>P101</f>
        <v>167.24799999999999</v>
      </c>
      <c r="K101" s="33"/>
      <c r="L101" s="33" t="s">
        <v>52</v>
      </c>
      <c r="M101" s="33" t="s">
        <v>83</v>
      </c>
      <c r="N101" s="33"/>
      <c r="O101" s="34">
        <v>215.46199999999999</v>
      </c>
      <c r="P101" s="34">
        <v>167.24799999999999</v>
      </c>
      <c r="Q101" s="34">
        <v>376.6</v>
      </c>
      <c r="R101" s="33">
        <v>2</v>
      </c>
      <c r="S101" s="33"/>
      <c r="T101" s="36"/>
      <c r="U101" s="30" t="s">
        <v>360</v>
      </c>
      <c r="V101" s="33"/>
      <c r="W101" s="33"/>
    </row>
    <row r="102" spans="1:23" s="5" customFormat="1" ht="33">
      <c r="A102" s="21">
        <v>100</v>
      </c>
      <c r="B102" s="30" t="s">
        <v>355</v>
      </c>
      <c r="C102" s="31" t="s">
        <v>356</v>
      </c>
      <c r="D102" s="31" t="s">
        <v>357</v>
      </c>
      <c r="E102" s="32">
        <v>60219817000</v>
      </c>
      <c r="F102" s="31">
        <v>14</v>
      </c>
      <c r="G102" s="31">
        <v>81</v>
      </c>
      <c r="H102" s="33" t="s">
        <v>358</v>
      </c>
      <c r="I102" s="33"/>
      <c r="J102" s="34">
        <f>P102</f>
        <v>58</v>
      </c>
      <c r="K102" s="33"/>
      <c r="L102" s="33" t="s">
        <v>52</v>
      </c>
      <c r="M102" s="33" t="s">
        <v>84</v>
      </c>
      <c r="N102" s="33"/>
      <c r="O102" s="34">
        <v>60</v>
      </c>
      <c r="P102" s="34">
        <v>58</v>
      </c>
      <c r="Q102" s="34">
        <v>42.6</v>
      </c>
      <c r="R102" s="33"/>
      <c r="S102" s="33"/>
      <c r="T102" s="36"/>
      <c r="U102" s="30" t="s">
        <v>360</v>
      </c>
      <c r="V102" s="33"/>
      <c r="W102" s="33"/>
    </row>
    <row r="103" spans="1:23" s="5" customFormat="1" ht="33">
      <c r="A103" s="29">
        <v>101</v>
      </c>
      <c r="B103" s="30" t="s">
        <v>355</v>
      </c>
      <c r="C103" s="31" t="s">
        <v>356</v>
      </c>
      <c r="D103" s="31" t="s">
        <v>357</v>
      </c>
      <c r="E103" s="32">
        <v>60219817000</v>
      </c>
      <c r="F103" s="31">
        <v>14</v>
      </c>
      <c r="G103" s="31">
        <v>81</v>
      </c>
      <c r="H103" s="33" t="s">
        <v>358</v>
      </c>
      <c r="I103" s="33"/>
      <c r="J103" s="34">
        <f>P103</f>
        <v>195.53</v>
      </c>
      <c r="K103" s="33"/>
      <c r="L103" s="33" t="s">
        <v>270</v>
      </c>
      <c r="M103" s="33" t="s">
        <v>78</v>
      </c>
      <c r="N103" s="33"/>
      <c r="O103" s="34">
        <v>200.07</v>
      </c>
      <c r="P103" s="34">
        <v>195.53</v>
      </c>
      <c r="Q103" s="34">
        <v>51.3</v>
      </c>
      <c r="R103" s="33"/>
      <c r="S103" s="33"/>
      <c r="T103" s="36"/>
      <c r="U103" s="30" t="s">
        <v>360</v>
      </c>
      <c r="V103" s="33"/>
      <c r="W103" s="33"/>
    </row>
    <row r="104" spans="1:23" s="5" customFormat="1" ht="33">
      <c r="A104" s="29">
        <v>102</v>
      </c>
      <c r="B104" s="8" t="s">
        <v>355</v>
      </c>
      <c r="C104" s="9" t="s">
        <v>356</v>
      </c>
      <c r="D104" s="9" t="s">
        <v>357</v>
      </c>
      <c r="E104" s="10">
        <v>60219817000</v>
      </c>
      <c r="F104" s="9">
        <v>14</v>
      </c>
      <c r="G104" s="9">
        <v>81</v>
      </c>
      <c r="H104" s="11" t="s">
        <v>358</v>
      </c>
      <c r="I104" s="11"/>
      <c r="J104" s="12">
        <f>P104</f>
        <v>0</v>
      </c>
      <c r="K104" s="11"/>
      <c r="L104" s="11" t="s">
        <v>85</v>
      </c>
      <c r="M104" s="11" t="s">
        <v>269</v>
      </c>
      <c r="N104" s="11"/>
      <c r="O104" s="12"/>
      <c r="P104" s="12"/>
      <c r="Q104" s="12">
        <v>1</v>
      </c>
      <c r="R104" s="11"/>
      <c r="S104" s="11"/>
      <c r="T104" s="14"/>
      <c r="U104" s="8" t="s">
        <v>360</v>
      </c>
      <c r="V104" s="11"/>
      <c r="W104" s="11"/>
    </row>
    <row r="105" spans="1:23" s="5" customFormat="1" ht="33">
      <c r="A105" s="21">
        <v>103</v>
      </c>
      <c r="B105" s="8" t="s">
        <v>355</v>
      </c>
      <c r="C105" s="9" t="s">
        <v>356</v>
      </c>
      <c r="D105" s="9" t="s">
        <v>357</v>
      </c>
      <c r="E105" s="10">
        <v>60219817000</v>
      </c>
      <c r="F105" s="9">
        <v>14</v>
      </c>
      <c r="G105" s="9">
        <v>81</v>
      </c>
      <c r="H105" s="11" t="s">
        <v>358</v>
      </c>
      <c r="I105" s="11"/>
      <c r="J105" s="11">
        <v>157.69999999999999</v>
      </c>
      <c r="K105" s="11"/>
      <c r="L105" s="11" t="s">
        <v>354</v>
      </c>
      <c r="M105" s="11" t="s">
        <v>40</v>
      </c>
      <c r="N105" s="11"/>
      <c r="O105" s="12">
        <v>157.69999999999999</v>
      </c>
      <c r="P105" s="12">
        <v>157.69999999999999</v>
      </c>
      <c r="Q105" s="12">
        <v>33</v>
      </c>
      <c r="R105" s="11"/>
      <c r="S105" s="11"/>
      <c r="T105" s="14"/>
      <c r="U105" s="8" t="s">
        <v>360</v>
      </c>
      <c r="V105" s="11"/>
      <c r="W105" s="11"/>
    </row>
    <row r="106" spans="1:23" s="5" customFormat="1" ht="33">
      <c r="A106" s="29">
        <v>104</v>
      </c>
      <c r="B106" s="30" t="s">
        <v>355</v>
      </c>
      <c r="C106" s="31" t="s">
        <v>356</v>
      </c>
      <c r="D106" s="31" t="s">
        <v>357</v>
      </c>
      <c r="E106" s="32">
        <v>60219817000</v>
      </c>
      <c r="F106" s="31">
        <v>14</v>
      </c>
      <c r="G106" s="31">
        <v>81</v>
      </c>
      <c r="H106" s="33" t="s">
        <v>358</v>
      </c>
      <c r="I106" s="33"/>
      <c r="J106" s="33"/>
      <c r="K106" s="33"/>
      <c r="L106" s="33" t="s">
        <v>92</v>
      </c>
      <c r="M106" s="33" t="s">
        <v>93</v>
      </c>
      <c r="N106" s="33"/>
      <c r="O106" s="34">
        <v>48.3</v>
      </c>
      <c r="P106" s="34"/>
      <c r="Q106" s="34">
        <v>37</v>
      </c>
      <c r="R106" s="33"/>
      <c r="S106" s="33"/>
      <c r="T106" s="36"/>
      <c r="U106" s="30" t="s">
        <v>360</v>
      </c>
      <c r="V106" s="33"/>
      <c r="W106" s="33"/>
    </row>
    <row r="107" spans="1:23" s="5" customFormat="1" ht="33">
      <c r="A107" s="29">
        <v>105</v>
      </c>
      <c r="B107" s="30" t="s">
        <v>355</v>
      </c>
      <c r="C107" s="31" t="s">
        <v>356</v>
      </c>
      <c r="D107" s="31" t="s">
        <v>357</v>
      </c>
      <c r="E107" s="32">
        <v>60219817000</v>
      </c>
      <c r="F107" s="31">
        <v>14</v>
      </c>
      <c r="G107" s="31">
        <v>81</v>
      </c>
      <c r="H107" s="33" t="s">
        <v>358</v>
      </c>
      <c r="I107" s="33"/>
      <c r="J107" s="33"/>
      <c r="K107" s="33"/>
      <c r="L107" s="33" t="s">
        <v>38</v>
      </c>
      <c r="M107" s="33" t="s">
        <v>39</v>
      </c>
      <c r="N107" s="33"/>
      <c r="O107" s="34"/>
      <c r="P107" s="34"/>
      <c r="Q107" s="34">
        <v>128.4</v>
      </c>
      <c r="R107" s="33"/>
      <c r="S107" s="33"/>
      <c r="T107" s="36"/>
      <c r="U107" s="30" t="s">
        <v>360</v>
      </c>
      <c r="V107" s="33"/>
      <c r="W107" s="33"/>
    </row>
    <row r="108" spans="1:23" s="5" customFormat="1" ht="33">
      <c r="A108" s="21">
        <v>106</v>
      </c>
      <c r="B108" s="30" t="s">
        <v>355</v>
      </c>
      <c r="C108" s="31" t="s">
        <v>356</v>
      </c>
      <c r="D108" s="31" t="s">
        <v>357</v>
      </c>
      <c r="E108" s="32">
        <v>60219817000</v>
      </c>
      <c r="F108" s="31">
        <v>14</v>
      </c>
      <c r="G108" s="31">
        <v>81</v>
      </c>
      <c r="H108" s="33" t="s">
        <v>358</v>
      </c>
      <c r="I108" s="33"/>
      <c r="J108" s="33"/>
      <c r="K108" s="33"/>
      <c r="L108" s="33" t="s">
        <v>94</v>
      </c>
      <c r="M108" s="33" t="s">
        <v>95</v>
      </c>
      <c r="N108" s="33"/>
      <c r="O108" s="34"/>
      <c r="P108" s="34"/>
      <c r="Q108" s="34">
        <v>25.4</v>
      </c>
      <c r="R108" s="33"/>
      <c r="S108" s="33"/>
      <c r="T108" s="36"/>
      <c r="U108" s="30" t="s">
        <v>360</v>
      </c>
      <c r="V108" s="33"/>
      <c r="W108" s="33"/>
    </row>
    <row r="109" spans="1:23" s="5" customFormat="1" ht="33">
      <c r="A109" s="29">
        <v>107</v>
      </c>
      <c r="B109" s="30" t="s">
        <v>355</v>
      </c>
      <c r="C109" s="31" t="s">
        <v>356</v>
      </c>
      <c r="D109" s="31" t="s">
        <v>357</v>
      </c>
      <c r="E109" s="32">
        <v>60219817000</v>
      </c>
      <c r="F109" s="31">
        <v>14</v>
      </c>
      <c r="G109" s="31">
        <v>81</v>
      </c>
      <c r="H109" s="33" t="s">
        <v>358</v>
      </c>
      <c r="I109" s="33"/>
      <c r="J109" s="33"/>
      <c r="K109" s="33"/>
      <c r="L109" s="33" t="s">
        <v>52</v>
      </c>
      <c r="M109" s="33" t="s">
        <v>271</v>
      </c>
      <c r="N109" s="33"/>
      <c r="O109" s="34"/>
      <c r="P109" s="34"/>
      <c r="Q109" s="34">
        <v>40.200000000000003</v>
      </c>
      <c r="R109" s="33"/>
      <c r="S109" s="33"/>
      <c r="T109" s="36"/>
      <c r="U109" s="30" t="s">
        <v>360</v>
      </c>
      <c r="V109" s="33"/>
      <c r="W109" s="33"/>
    </row>
    <row r="110" spans="1:23" s="5" customFormat="1" ht="33">
      <c r="A110" s="29">
        <v>108</v>
      </c>
      <c r="B110" s="30" t="s">
        <v>355</v>
      </c>
      <c r="C110" s="31" t="s">
        <v>356</v>
      </c>
      <c r="D110" s="31" t="s">
        <v>357</v>
      </c>
      <c r="E110" s="32">
        <v>60219817000</v>
      </c>
      <c r="F110" s="31">
        <v>14</v>
      </c>
      <c r="G110" s="31">
        <v>81</v>
      </c>
      <c r="H110" s="33" t="s">
        <v>358</v>
      </c>
      <c r="I110" s="33"/>
      <c r="J110" s="33"/>
      <c r="K110" s="33"/>
      <c r="L110" s="33" t="s">
        <v>52</v>
      </c>
      <c r="M110" s="33" t="s">
        <v>86</v>
      </c>
      <c r="N110" s="33"/>
      <c r="O110" s="34"/>
      <c r="P110" s="34"/>
      <c r="Q110" s="34">
        <v>57.7</v>
      </c>
      <c r="R110" s="33"/>
      <c r="S110" s="33"/>
      <c r="T110" s="36"/>
      <c r="U110" s="30" t="s">
        <v>360</v>
      </c>
      <c r="V110" s="33"/>
      <c r="W110" s="33"/>
    </row>
    <row r="111" spans="1:23" s="5" customFormat="1" ht="33">
      <c r="A111" s="21">
        <v>109</v>
      </c>
      <c r="B111" s="30" t="s">
        <v>355</v>
      </c>
      <c r="C111" s="31" t="s">
        <v>356</v>
      </c>
      <c r="D111" s="31" t="s">
        <v>357</v>
      </c>
      <c r="E111" s="32">
        <v>60219817000</v>
      </c>
      <c r="F111" s="31">
        <v>14</v>
      </c>
      <c r="G111" s="31">
        <v>81</v>
      </c>
      <c r="H111" s="33" t="s">
        <v>358</v>
      </c>
      <c r="I111" s="33"/>
      <c r="J111" s="33"/>
      <c r="K111" s="33"/>
      <c r="L111" s="33" t="s">
        <v>96</v>
      </c>
      <c r="M111" s="33" t="s">
        <v>272</v>
      </c>
      <c r="N111" s="33"/>
      <c r="O111" s="34"/>
      <c r="P111" s="34"/>
      <c r="Q111" s="34">
        <v>57.7</v>
      </c>
      <c r="R111" s="33"/>
      <c r="S111" s="33"/>
      <c r="T111" s="36"/>
      <c r="U111" s="30" t="s">
        <v>360</v>
      </c>
      <c r="V111" s="33"/>
      <c r="W111" s="33"/>
    </row>
    <row r="112" spans="1:23" s="5" customFormat="1" ht="33">
      <c r="A112" s="29">
        <v>110</v>
      </c>
      <c r="B112" s="8" t="s">
        <v>355</v>
      </c>
      <c r="C112" s="9" t="s">
        <v>356</v>
      </c>
      <c r="D112" s="9" t="s">
        <v>357</v>
      </c>
      <c r="E112" s="10">
        <v>60219817000</v>
      </c>
      <c r="F112" s="9">
        <v>14</v>
      </c>
      <c r="G112" s="9">
        <v>81</v>
      </c>
      <c r="H112" s="11" t="s">
        <v>358</v>
      </c>
      <c r="I112" s="11"/>
      <c r="J112" s="11"/>
      <c r="K112" s="11"/>
      <c r="L112" s="11" t="s">
        <v>273</v>
      </c>
      <c r="M112" s="11" t="s">
        <v>274</v>
      </c>
      <c r="N112" s="11"/>
      <c r="O112" s="12"/>
      <c r="P112" s="12"/>
      <c r="Q112" s="12"/>
      <c r="R112" s="11"/>
      <c r="S112" s="11"/>
      <c r="T112" s="14"/>
      <c r="U112" s="8" t="s">
        <v>360</v>
      </c>
      <c r="V112" s="11"/>
      <c r="W112" s="11"/>
    </row>
    <row r="113" spans="1:23" s="5" customFormat="1" ht="33">
      <c r="A113" s="29">
        <v>111</v>
      </c>
      <c r="B113" s="8" t="s">
        <v>355</v>
      </c>
      <c r="C113" s="9" t="s">
        <v>356</v>
      </c>
      <c r="D113" s="9" t="s">
        <v>357</v>
      </c>
      <c r="E113" s="10">
        <v>60219817000</v>
      </c>
      <c r="F113" s="9">
        <v>14</v>
      </c>
      <c r="G113" s="9">
        <v>81</v>
      </c>
      <c r="H113" s="11" t="s">
        <v>358</v>
      </c>
      <c r="I113" s="11"/>
      <c r="J113" s="11"/>
      <c r="K113" s="11"/>
      <c r="L113" s="11" t="s">
        <v>276</v>
      </c>
      <c r="M113" s="11" t="s">
        <v>275</v>
      </c>
      <c r="N113" s="11"/>
      <c r="O113" s="12"/>
      <c r="P113" s="12"/>
      <c r="Q113" s="12"/>
      <c r="R113" s="11"/>
      <c r="S113" s="11"/>
      <c r="T113" s="14"/>
      <c r="U113" s="8" t="s">
        <v>360</v>
      </c>
      <c r="V113" s="11"/>
      <c r="W113" s="11"/>
    </row>
    <row r="114" spans="1:23" s="5" customFormat="1" ht="33">
      <c r="A114" s="21">
        <v>112</v>
      </c>
      <c r="B114" s="8" t="s">
        <v>355</v>
      </c>
      <c r="C114" s="9" t="s">
        <v>356</v>
      </c>
      <c r="D114" s="9" t="s">
        <v>357</v>
      </c>
      <c r="E114" s="10">
        <v>60219817000</v>
      </c>
      <c r="F114" s="9">
        <v>14</v>
      </c>
      <c r="G114" s="9">
        <v>81</v>
      </c>
      <c r="H114" s="11" t="s">
        <v>358</v>
      </c>
      <c r="I114" s="11"/>
      <c r="J114" s="11"/>
      <c r="K114" s="11"/>
      <c r="L114" s="11" t="s">
        <v>277</v>
      </c>
      <c r="M114" s="11" t="s">
        <v>278</v>
      </c>
      <c r="N114" s="11"/>
      <c r="O114" s="12"/>
      <c r="P114" s="12"/>
      <c r="Q114" s="12"/>
      <c r="R114" s="11"/>
      <c r="S114" s="11"/>
      <c r="T114" s="14"/>
      <c r="U114" s="8" t="s">
        <v>360</v>
      </c>
      <c r="V114" s="11"/>
      <c r="W114" s="11"/>
    </row>
    <row r="115" spans="1:23" s="5" customFormat="1" ht="33">
      <c r="A115" s="29">
        <v>113</v>
      </c>
      <c r="B115" s="8" t="s">
        <v>355</v>
      </c>
      <c r="C115" s="9" t="s">
        <v>356</v>
      </c>
      <c r="D115" s="9" t="s">
        <v>357</v>
      </c>
      <c r="E115" s="10">
        <v>60219817000</v>
      </c>
      <c r="F115" s="9">
        <v>14</v>
      </c>
      <c r="G115" s="9">
        <v>81</v>
      </c>
      <c r="H115" s="11" t="s">
        <v>358</v>
      </c>
      <c r="I115" s="11"/>
      <c r="J115" s="11"/>
      <c r="K115" s="11"/>
      <c r="L115" s="11" t="s">
        <v>279</v>
      </c>
      <c r="M115" s="11" t="s">
        <v>280</v>
      </c>
      <c r="N115" s="11"/>
      <c r="O115" s="12"/>
      <c r="P115" s="12"/>
      <c r="Q115" s="12"/>
      <c r="R115" s="11"/>
      <c r="S115" s="11"/>
      <c r="T115" s="14"/>
      <c r="U115" s="8" t="s">
        <v>360</v>
      </c>
      <c r="V115" s="11"/>
      <c r="W115" s="11"/>
    </row>
    <row r="116" spans="1:23" s="5" customFormat="1" ht="33">
      <c r="A116" s="29">
        <v>114</v>
      </c>
      <c r="B116" s="8" t="s">
        <v>355</v>
      </c>
      <c r="C116" s="9" t="s">
        <v>356</v>
      </c>
      <c r="D116" s="9" t="s">
        <v>357</v>
      </c>
      <c r="E116" s="10">
        <v>60219817000</v>
      </c>
      <c r="F116" s="9">
        <v>14</v>
      </c>
      <c r="G116" s="9">
        <v>81</v>
      </c>
      <c r="H116" s="11" t="s">
        <v>358</v>
      </c>
      <c r="I116" s="11"/>
      <c r="J116" s="11"/>
      <c r="K116" s="11"/>
      <c r="L116" s="11" t="s">
        <v>288</v>
      </c>
      <c r="M116" s="11" t="s">
        <v>289</v>
      </c>
      <c r="N116" s="11"/>
      <c r="O116" s="12"/>
      <c r="P116" s="12"/>
      <c r="Q116" s="12"/>
      <c r="R116" s="11"/>
      <c r="S116" s="11"/>
      <c r="T116" s="14"/>
      <c r="U116" s="8" t="s">
        <v>360</v>
      </c>
      <c r="V116" s="11"/>
      <c r="W116" s="11"/>
    </row>
    <row r="117" spans="1:23" s="5" customFormat="1" ht="33">
      <c r="A117" s="21">
        <v>115</v>
      </c>
      <c r="B117" s="8" t="s">
        <v>355</v>
      </c>
      <c r="C117" s="9" t="s">
        <v>356</v>
      </c>
      <c r="D117" s="9" t="s">
        <v>357</v>
      </c>
      <c r="E117" s="10">
        <v>60219817000</v>
      </c>
      <c r="F117" s="9">
        <v>14</v>
      </c>
      <c r="G117" s="9">
        <v>81</v>
      </c>
      <c r="H117" s="11" t="s">
        <v>358</v>
      </c>
      <c r="I117" s="11"/>
      <c r="J117" s="11"/>
      <c r="K117" s="11"/>
      <c r="L117" s="11" t="s">
        <v>288</v>
      </c>
      <c r="M117" s="11" t="s">
        <v>290</v>
      </c>
      <c r="N117" s="11"/>
      <c r="O117" s="12"/>
      <c r="P117" s="12"/>
      <c r="Q117" s="12"/>
      <c r="R117" s="11"/>
      <c r="S117" s="11"/>
      <c r="T117" s="14"/>
      <c r="U117" s="8" t="s">
        <v>360</v>
      </c>
      <c r="V117" s="11"/>
      <c r="W117" s="11"/>
    </row>
    <row r="118" spans="1:23" s="5" customFormat="1" ht="33">
      <c r="A118" s="29">
        <v>116</v>
      </c>
      <c r="B118" s="8" t="s">
        <v>355</v>
      </c>
      <c r="C118" s="9" t="s">
        <v>356</v>
      </c>
      <c r="D118" s="9" t="s">
        <v>357</v>
      </c>
      <c r="E118" s="10">
        <v>60219817000</v>
      </c>
      <c r="F118" s="9">
        <v>14</v>
      </c>
      <c r="G118" s="9">
        <v>81</v>
      </c>
      <c r="H118" s="11" t="s">
        <v>358</v>
      </c>
      <c r="I118" s="11"/>
      <c r="J118" s="11"/>
      <c r="K118" s="11"/>
      <c r="L118" s="11" t="s">
        <v>288</v>
      </c>
      <c r="M118" s="11" t="s">
        <v>291</v>
      </c>
      <c r="N118" s="11"/>
      <c r="O118" s="12"/>
      <c r="P118" s="12"/>
      <c r="Q118" s="12"/>
      <c r="R118" s="11"/>
      <c r="S118" s="11"/>
      <c r="T118" s="14"/>
      <c r="U118" s="8" t="s">
        <v>360</v>
      </c>
      <c r="V118" s="11"/>
      <c r="W118" s="11"/>
    </row>
    <row r="119" spans="1:23" s="5" customFormat="1" ht="33">
      <c r="A119" s="29">
        <v>117</v>
      </c>
      <c r="B119" s="8" t="s">
        <v>355</v>
      </c>
      <c r="C119" s="9" t="s">
        <v>356</v>
      </c>
      <c r="D119" s="9" t="s">
        <v>357</v>
      </c>
      <c r="E119" s="10">
        <v>60219817000</v>
      </c>
      <c r="F119" s="9">
        <v>14</v>
      </c>
      <c r="G119" s="9">
        <v>81</v>
      </c>
      <c r="H119" s="11" t="s">
        <v>358</v>
      </c>
      <c r="I119" s="11"/>
      <c r="J119" s="11"/>
      <c r="K119" s="11"/>
      <c r="L119" s="11" t="s">
        <v>288</v>
      </c>
      <c r="M119" s="11" t="s">
        <v>292</v>
      </c>
      <c r="N119" s="11"/>
      <c r="O119" s="12"/>
      <c r="P119" s="12"/>
      <c r="Q119" s="12"/>
      <c r="R119" s="11"/>
      <c r="S119" s="11"/>
      <c r="T119" s="14"/>
      <c r="U119" s="8" t="s">
        <v>360</v>
      </c>
      <c r="V119" s="11"/>
      <c r="W119" s="11"/>
    </row>
    <row r="120" spans="1:23" s="5" customFormat="1" ht="33">
      <c r="A120" s="21">
        <v>118</v>
      </c>
      <c r="B120" s="8" t="s">
        <v>355</v>
      </c>
      <c r="C120" s="9" t="s">
        <v>356</v>
      </c>
      <c r="D120" s="9" t="s">
        <v>357</v>
      </c>
      <c r="E120" s="10">
        <v>60219817000</v>
      </c>
      <c r="F120" s="9">
        <v>14</v>
      </c>
      <c r="G120" s="9">
        <v>81</v>
      </c>
      <c r="H120" s="11" t="s">
        <v>358</v>
      </c>
      <c r="I120" s="11"/>
      <c r="J120" s="11"/>
      <c r="K120" s="11"/>
      <c r="L120" s="11" t="s">
        <v>288</v>
      </c>
      <c r="M120" s="11" t="s">
        <v>293</v>
      </c>
      <c r="N120" s="11"/>
      <c r="O120" s="12"/>
      <c r="P120" s="12"/>
      <c r="Q120" s="12"/>
      <c r="R120" s="11"/>
      <c r="S120" s="11"/>
      <c r="T120" s="14"/>
      <c r="U120" s="8" t="s">
        <v>360</v>
      </c>
      <c r="V120" s="11"/>
      <c r="W120" s="11"/>
    </row>
    <row r="121" spans="1:23" s="5" customFormat="1" ht="33">
      <c r="A121" s="29">
        <v>119</v>
      </c>
      <c r="B121" s="8" t="s">
        <v>355</v>
      </c>
      <c r="C121" s="9" t="s">
        <v>356</v>
      </c>
      <c r="D121" s="9" t="s">
        <v>357</v>
      </c>
      <c r="E121" s="10">
        <v>60219817000</v>
      </c>
      <c r="F121" s="9">
        <v>14</v>
      </c>
      <c r="G121" s="9">
        <v>81</v>
      </c>
      <c r="H121" s="11" t="s">
        <v>358</v>
      </c>
      <c r="I121" s="11"/>
      <c r="J121" s="11"/>
      <c r="K121" s="11"/>
      <c r="L121" s="11" t="s">
        <v>288</v>
      </c>
      <c r="M121" s="11" t="s">
        <v>294</v>
      </c>
      <c r="N121" s="11"/>
      <c r="O121" s="12"/>
      <c r="P121" s="12"/>
      <c r="Q121" s="12"/>
      <c r="R121" s="11"/>
      <c r="S121" s="11"/>
      <c r="T121" s="14"/>
      <c r="U121" s="8" t="s">
        <v>360</v>
      </c>
      <c r="V121" s="11"/>
      <c r="W121" s="11"/>
    </row>
    <row r="122" spans="1:23" s="5" customFormat="1" ht="33">
      <c r="A122" s="29">
        <v>120</v>
      </c>
      <c r="B122" s="8" t="s">
        <v>355</v>
      </c>
      <c r="C122" s="9" t="s">
        <v>356</v>
      </c>
      <c r="D122" s="9" t="s">
        <v>357</v>
      </c>
      <c r="E122" s="10">
        <v>60219817000</v>
      </c>
      <c r="F122" s="9">
        <v>14</v>
      </c>
      <c r="G122" s="9">
        <v>81</v>
      </c>
      <c r="H122" s="11" t="s">
        <v>358</v>
      </c>
      <c r="I122" s="11"/>
      <c r="J122" s="11"/>
      <c r="K122" s="11"/>
      <c r="L122" s="11" t="s">
        <v>288</v>
      </c>
      <c r="M122" s="11" t="s">
        <v>295</v>
      </c>
      <c r="N122" s="11"/>
      <c r="O122" s="12"/>
      <c r="P122" s="12"/>
      <c r="Q122" s="12"/>
      <c r="R122" s="11"/>
      <c r="S122" s="11"/>
      <c r="T122" s="14"/>
      <c r="U122" s="8" t="s">
        <v>360</v>
      </c>
      <c r="V122" s="11"/>
      <c r="W122" s="11"/>
    </row>
    <row r="123" spans="1:23" s="5" customFormat="1" ht="33">
      <c r="A123" s="21">
        <v>121</v>
      </c>
      <c r="B123" s="8" t="s">
        <v>355</v>
      </c>
      <c r="C123" s="9" t="s">
        <v>356</v>
      </c>
      <c r="D123" s="9" t="s">
        <v>357</v>
      </c>
      <c r="E123" s="10">
        <v>60219817000</v>
      </c>
      <c r="F123" s="9">
        <v>14</v>
      </c>
      <c r="G123" s="9">
        <v>81</v>
      </c>
      <c r="H123" s="11" t="s">
        <v>358</v>
      </c>
      <c r="I123" s="11"/>
      <c r="J123" s="11"/>
      <c r="K123" s="11"/>
      <c r="L123" s="11" t="s">
        <v>288</v>
      </c>
      <c r="M123" s="11" t="s">
        <v>296</v>
      </c>
      <c r="N123" s="11"/>
      <c r="O123" s="12"/>
      <c r="P123" s="12"/>
      <c r="Q123" s="12"/>
      <c r="R123" s="11"/>
      <c r="S123" s="11"/>
      <c r="T123" s="14"/>
      <c r="U123" s="8" t="s">
        <v>360</v>
      </c>
      <c r="V123" s="11"/>
      <c r="W123" s="11"/>
    </row>
    <row r="124" spans="1:23" s="5" customFormat="1" ht="33">
      <c r="A124" s="29">
        <v>122</v>
      </c>
      <c r="B124" s="8" t="s">
        <v>355</v>
      </c>
      <c r="C124" s="9" t="s">
        <v>356</v>
      </c>
      <c r="D124" s="9" t="s">
        <v>357</v>
      </c>
      <c r="E124" s="10">
        <v>60219817000</v>
      </c>
      <c r="F124" s="9">
        <v>14</v>
      </c>
      <c r="G124" s="9">
        <v>81</v>
      </c>
      <c r="H124" s="11" t="s">
        <v>358</v>
      </c>
      <c r="I124" s="11"/>
      <c r="J124" s="11"/>
      <c r="K124" s="11"/>
      <c r="L124" s="11" t="s">
        <v>288</v>
      </c>
      <c r="M124" s="11" t="s">
        <v>297</v>
      </c>
      <c r="N124" s="11"/>
      <c r="O124" s="12"/>
      <c r="P124" s="12"/>
      <c r="Q124" s="12"/>
      <c r="R124" s="11"/>
      <c r="S124" s="11"/>
      <c r="T124" s="14"/>
      <c r="U124" s="8" t="s">
        <v>360</v>
      </c>
      <c r="V124" s="11"/>
      <c r="W124" s="11"/>
    </row>
    <row r="125" spans="1:23" s="5" customFormat="1" ht="33">
      <c r="A125" s="29">
        <v>123</v>
      </c>
      <c r="B125" s="8" t="s">
        <v>355</v>
      </c>
      <c r="C125" s="9" t="s">
        <v>356</v>
      </c>
      <c r="D125" s="9" t="s">
        <v>357</v>
      </c>
      <c r="E125" s="10">
        <v>60219817000</v>
      </c>
      <c r="F125" s="9">
        <v>14</v>
      </c>
      <c r="G125" s="9">
        <v>81</v>
      </c>
      <c r="H125" s="11" t="s">
        <v>358</v>
      </c>
      <c r="I125" s="11"/>
      <c r="J125" s="11"/>
      <c r="K125" s="11"/>
      <c r="L125" s="11" t="s">
        <v>298</v>
      </c>
      <c r="M125" s="11" t="s">
        <v>299</v>
      </c>
      <c r="N125" s="11"/>
      <c r="O125" s="12"/>
      <c r="P125" s="12"/>
      <c r="Q125" s="12"/>
      <c r="R125" s="11"/>
      <c r="S125" s="11"/>
      <c r="T125" s="14"/>
      <c r="U125" s="8" t="s">
        <v>360</v>
      </c>
      <c r="V125" s="11"/>
      <c r="W125" s="11"/>
    </row>
    <row r="126" spans="1:23" s="5" customFormat="1" ht="49.5">
      <c r="A126" s="21">
        <v>124</v>
      </c>
      <c r="B126" s="8" t="s">
        <v>355</v>
      </c>
      <c r="C126" s="9" t="s">
        <v>356</v>
      </c>
      <c r="D126" s="9" t="s">
        <v>357</v>
      </c>
      <c r="E126" s="10">
        <v>60219817000</v>
      </c>
      <c r="F126" s="9">
        <v>14</v>
      </c>
      <c r="G126" s="9">
        <v>81</v>
      </c>
      <c r="H126" s="11" t="s">
        <v>358</v>
      </c>
      <c r="I126" s="11"/>
      <c r="J126" s="11"/>
      <c r="K126" s="11"/>
      <c r="L126" s="11" t="s">
        <v>304</v>
      </c>
      <c r="M126" s="11" t="s">
        <v>305</v>
      </c>
      <c r="N126" s="11"/>
      <c r="O126" s="12"/>
      <c r="P126" s="12"/>
      <c r="Q126" s="12"/>
      <c r="R126" s="11"/>
      <c r="S126" s="11"/>
      <c r="T126" s="14"/>
      <c r="U126" s="8" t="s">
        <v>360</v>
      </c>
      <c r="V126" s="11"/>
      <c r="W126" s="11"/>
    </row>
    <row r="127" spans="1:23" s="5" customFormat="1" ht="49.5">
      <c r="A127" s="29">
        <v>125</v>
      </c>
      <c r="B127" s="8" t="s">
        <v>355</v>
      </c>
      <c r="C127" s="9" t="s">
        <v>356</v>
      </c>
      <c r="D127" s="9" t="s">
        <v>357</v>
      </c>
      <c r="E127" s="10">
        <v>60219817000</v>
      </c>
      <c r="F127" s="9">
        <v>14</v>
      </c>
      <c r="G127" s="9">
        <v>81</v>
      </c>
      <c r="H127" s="11" t="s">
        <v>358</v>
      </c>
      <c r="I127" s="11"/>
      <c r="J127" s="11"/>
      <c r="K127" s="11"/>
      <c r="L127" s="11" t="s">
        <v>303</v>
      </c>
      <c r="M127" s="11" t="s">
        <v>306</v>
      </c>
      <c r="N127" s="11"/>
      <c r="O127" s="12"/>
      <c r="P127" s="12"/>
      <c r="Q127" s="12"/>
      <c r="R127" s="11"/>
      <c r="S127" s="11"/>
      <c r="T127" s="14"/>
      <c r="U127" s="8" t="s">
        <v>360</v>
      </c>
      <c r="V127" s="11"/>
      <c r="W127" s="11"/>
    </row>
    <row r="128" spans="1:23" s="5" customFormat="1" ht="33">
      <c r="A128" s="29">
        <v>126</v>
      </c>
      <c r="B128" s="8" t="s">
        <v>355</v>
      </c>
      <c r="C128" s="9" t="s">
        <v>356</v>
      </c>
      <c r="D128" s="9" t="s">
        <v>357</v>
      </c>
      <c r="E128" s="10">
        <v>60219817000</v>
      </c>
      <c r="F128" s="9">
        <v>14</v>
      </c>
      <c r="G128" s="9">
        <v>81</v>
      </c>
      <c r="H128" s="11" t="s">
        <v>358</v>
      </c>
      <c r="I128" s="11"/>
      <c r="J128" s="11"/>
      <c r="K128" s="11"/>
      <c r="L128" s="11" t="s">
        <v>307</v>
      </c>
      <c r="M128" s="11" t="s">
        <v>308</v>
      </c>
      <c r="N128" s="11"/>
      <c r="O128" s="12"/>
      <c r="P128" s="12"/>
      <c r="Q128" s="12">
        <v>240400</v>
      </c>
      <c r="R128" s="11"/>
      <c r="S128" s="11"/>
      <c r="T128" s="14"/>
      <c r="U128" s="8" t="s">
        <v>360</v>
      </c>
      <c r="V128" s="11"/>
      <c r="W128" s="11"/>
    </row>
    <row r="129" spans="1:23" s="5" customFormat="1" ht="33">
      <c r="A129" s="21">
        <v>127</v>
      </c>
      <c r="B129" s="8" t="s">
        <v>355</v>
      </c>
      <c r="C129" s="9" t="s">
        <v>356</v>
      </c>
      <c r="D129" s="9" t="s">
        <v>357</v>
      </c>
      <c r="E129" s="10">
        <v>60219817000</v>
      </c>
      <c r="F129" s="9">
        <v>14</v>
      </c>
      <c r="G129" s="9">
        <v>81</v>
      </c>
      <c r="H129" s="11" t="s">
        <v>358</v>
      </c>
      <c r="I129" s="11"/>
      <c r="J129" s="11"/>
      <c r="K129" s="11"/>
      <c r="L129" s="11" t="s">
        <v>307</v>
      </c>
      <c r="M129" s="11" t="s">
        <v>306</v>
      </c>
      <c r="N129" s="11"/>
      <c r="O129" s="12"/>
      <c r="P129" s="12"/>
      <c r="Q129" s="12">
        <v>1600</v>
      </c>
      <c r="R129" s="11"/>
      <c r="S129" s="11"/>
      <c r="T129" s="14"/>
      <c r="U129" s="8" t="s">
        <v>360</v>
      </c>
      <c r="V129" s="11"/>
      <c r="W129" s="11"/>
    </row>
    <row r="130" spans="1:23" s="5" customFormat="1" ht="33">
      <c r="A130" s="29">
        <v>128</v>
      </c>
      <c r="B130" s="30" t="s">
        <v>355</v>
      </c>
      <c r="C130" s="31" t="s">
        <v>356</v>
      </c>
      <c r="D130" s="31" t="s">
        <v>357</v>
      </c>
      <c r="E130" s="32">
        <v>60219817000</v>
      </c>
      <c r="F130" s="31">
        <v>14</v>
      </c>
      <c r="G130" s="31">
        <v>81</v>
      </c>
      <c r="H130" s="33" t="s">
        <v>358</v>
      </c>
      <c r="I130" s="33"/>
      <c r="J130" s="33"/>
      <c r="K130" s="33"/>
      <c r="L130" s="33" t="s">
        <v>87</v>
      </c>
      <c r="M130" s="33" t="s">
        <v>272</v>
      </c>
      <c r="N130" s="33"/>
      <c r="O130" s="34"/>
      <c r="P130" s="34"/>
      <c r="Q130" s="34">
        <v>45.4</v>
      </c>
      <c r="R130" s="33"/>
      <c r="S130" s="33"/>
      <c r="T130" s="36"/>
      <c r="U130" s="30" t="s">
        <v>360</v>
      </c>
      <c r="V130" s="33"/>
      <c r="W130" s="33"/>
    </row>
    <row r="131" spans="1:23" s="5" customFormat="1" ht="33">
      <c r="A131" s="29">
        <v>129</v>
      </c>
      <c r="B131" s="8" t="s">
        <v>355</v>
      </c>
      <c r="C131" s="9" t="s">
        <v>356</v>
      </c>
      <c r="D131" s="9" t="s">
        <v>357</v>
      </c>
      <c r="E131" s="10">
        <v>60219817000</v>
      </c>
      <c r="F131" s="9">
        <v>14</v>
      </c>
      <c r="G131" s="9">
        <v>81</v>
      </c>
      <c r="H131" s="11" t="s">
        <v>358</v>
      </c>
      <c r="I131" s="11"/>
      <c r="J131" s="12">
        <v>317.08300000000003</v>
      </c>
      <c r="K131" s="11"/>
      <c r="L131" s="11" t="s">
        <v>361</v>
      </c>
      <c r="M131" s="11" t="s">
        <v>362</v>
      </c>
      <c r="N131" s="11"/>
      <c r="O131" s="12">
        <v>767.80600000000004</v>
      </c>
      <c r="P131" s="12">
        <v>317.08300000000003</v>
      </c>
      <c r="Q131" s="12"/>
      <c r="R131" s="11"/>
      <c r="S131" s="11"/>
      <c r="T131" s="14"/>
      <c r="U131" s="8" t="s">
        <v>360</v>
      </c>
      <c r="V131" s="11"/>
      <c r="W131" s="11"/>
    </row>
    <row r="132" spans="1:23" ht="41.25">
      <c r="A132" s="21">
        <v>130</v>
      </c>
      <c r="B132" s="8" t="s">
        <v>355</v>
      </c>
      <c r="C132" s="9" t="s">
        <v>356</v>
      </c>
      <c r="D132" s="9" t="s">
        <v>357</v>
      </c>
      <c r="E132" s="10">
        <v>60219817000</v>
      </c>
      <c r="F132" s="9">
        <v>14</v>
      </c>
      <c r="G132" s="9">
        <v>81</v>
      </c>
      <c r="H132" s="11" t="s">
        <v>358</v>
      </c>
      <c r="I132" s="16"/>
      <c r="J132" s="16"/>
      <c r="K132" s="16"/>
      <c r="L132" s="17" t="s">
        <v>309</v>
      </c>
      <c r="M132" s="17" t="s">
        <v>310</v>
      </c>
      <c r="N132" s="16"/>
      <c r="O132" s="16"/>
      <c r="P132" s="16"/>
      <c r="Q132" s="16">
        <v>588.70000000000005</v>
      </c>
      <c r="R132" s="16"/>
      <c r="S132" s="16"/>
      <c r="T132" s="16"/>
      <c r="U132" s="8" t="s">
        <v>360</v>
      </c>
      <c r="V132" s="16"/>
      <c r="W132" s="16"/>
    </row>
    <row r="133" spans="1:23" ht="33">
      <c r="A133" s="29">
        <v>131</v>
      </c>
      <c r="B133" s="8" t="s">
        <v>355</v>
      </c>
      <c r="C133" s="9" t="s">
        <v>356</v>
      </c>
      <c r="D133" s="9" t="s">
        <v>357</v>
      </c>
      <c r="E133" s="10">
        <v>60219817000</v>
      </c>
      <c r="F133" s="9">
        <v>14</v>
      </c>
      <c r="G133" s="9">
        <v>81</v>
      </c>
      <c r="H133" s="11" t="s">
        <v>358</v>
      </c>
      <c r="I133" s="16"/>
      <c r="J133" s="16"/>
      <c r="K133" s="16"/>
      <c r="L133" s="17" t="s">
        <v>323</v>
      </c>
      <c r="M133" s="17" t="s">
        <v>327</v>
      </c>
      <c r="N133" s="16"/>
      <c r="O133" s="16"/>
      <c r="P133" s="16"/>
      <c r="Q133" s="16"/>
      <c r="R133" s="16"/>
      <c r="S133" s="16"/>
      <c r="T133" s="16"/>
      <c r="U133" s="8" t="s">
        <v>360</v>
      </c>
      <c r="V133" s="16"/>
      <c r="W133" s="16"/>
    </row>
    <row r="134" spans="1:23" ht="33">
      <c r="A134" s="29">
        <v>132</v>
      </c>
      <c r="B134" s="8" t="s">
        <v>355</v>
      </c>
      <c r="C134" s="9" t="s">
        <v>356</v>
      </c>
      <c r="D134" s="9" t="s">
        <v>357</v>
      </c>
      <c r="E134" s="10">
        <v>60219817000</v>
      </c>
      <c r="F134" s="9">
        <v>14</v>
      </c>
      <c r="G134" s="9">
        <v>81</v>
      </c>
      <c r="H134" s="11" t="s">
        <v>358</v>
      </c>
      <c r="I134" s="16"/>
      <c r="J134" s="16"/>
      <c r="K134" s="16"/>
      <c r="L134" s="17" t="s">
        <v>324</v>
      </c>
      <c r="M134" s="17" t="s">
        <v>328</v>
      </c>
      <c r="N134" s="16"/>
      <c r="O134" s="16"/>
      <c r="P134" s="16"/>
      <c r="Q134" s="16"/>
      <c r="R134" s="16"/>
      <c r="S134" s="16"/>
      <c r="T134" s="16"/>
      <c r="U134" s="8" t="s">
        <v>360</v>
      </c>
      <c r="V134" s="16"/>
      <c r="W134" s="16"/>
    </row>
    <row r="135" spans="1:23" ht="33">
      <c r="A135" s="21">
        <v>133</v>
      </c>
      <c r="B135" s="8" t="s">
        <v>355</v>
      </c>
      <c r="C135" s="9" t="s">
        <v>356</v>
      </c>
      <c r="D135" s="9" t="s">
        <v>357</v>
      </c>
      <c r="E135" s="10">
        <v>60219817000</v>
      </c>
      <c r="F135" s="9">
        <v>14</v>
      </c>
      <c r="G135" s="9">
        <v>81</v>
      </c>
      <c r="H135" s="11" t="s">
        <v>358</v>
      </c>
      <c r="I135" s="16"/>
      <c r="J135" s="16"/>
      <c r="K135" s="16"/>
      <c r="L135" s="17" t="s">
        <v>325</v>
      </c>
      <c r="M135" s="17" t="s">
        <v>329</v>
      </c>
      <c r="N135" s="16"/>
      <c r="O135" s="16"/>
      <c r="P135" s="16"/>
      <c r="Q135" s="16"/>
      <c r="R135" s="16"/>
      <c r="S135" s="16"/>
      <c r="T135" s="16"/>
      <c r="U135" s="8" t="s">
        <v>360</v>
      </c>
      <c r="V135" s="16"/>
      <c r="W135" s="16"/>
    </row>
    <row r="136" spans="1:23" ht="33">
      <c r="A136" s="29">
        <v>134</v>
      </c>
      <c r="B136" s="8" t="s">
        <v>355</v>
      </c>
      <c r="C136" s="9" t="s">
        <v>356</v>
      </c>
      <c r="D136" s="9" t="s">
        <v>357</v>
      </c>
      <c r="E136" s="10">
        <v>60219817000</v>
      </c>
      <c r="F136" s="9">
        <v>14</v>
      </c>
      <c r="G136" s="9">
        <v>81</v>
      </c>
      <c r="H136" s="11" t="s">
        <v>358</v>
      </c>
      <c r="I136" s="16"/>
      <c r="J136" s="16"/>
      <c r="K136" s="16"/>
      <c r="L136" s="17" t="s">
        <v>326</v>
      </c>
      <c r="M136" s="17" t="s">
        <v>330</v>
      </c>
      <c r="N136" s="16"/>
      <c r="O136" s="16"/>
      <c r="P136" s="16"/>
      <c r="Q136" s="16"/>
      <c r="R136" s="16"/>
      <c r="S136" s="16"/>
      <c r="T136" s="16"/>
      <c r="U136" s="8" t="s">
        <v>360</v>
      </c>
      <c r="V136" s="16"/>
      <c r="W136" s="16"/>
    </row>
    <row r="137" spans="1:23" ht="33">
      <c r="A137" s="29">
        <v>135</v>
      </c>
      <c r="B137" s="8" t="s">
        <v>355</v>
      </c>
      <c r="C137" s="9" t="s">
        <v>356</v>
      </c>
      <c r="D137" s="9" t="s">
        <v>357</v>
      </c>
      <c r="E137" s="10">
        <v>60219817000</v>
      </c>
      <c r="F137" s="9">
        <v>14</v>
      </c>
      <c r="G137" s="9">
        <v>81</v>
      </c>
      <c r="H137" s="11" t="s">
        <v>358</v>
      </c>
      <c r="I137" s="16"/>
      <c r="J137" s="16"/>
      <c r="K137" s="16"/>
      <c r="L137" s="17" t="s">
        <v>331</v>
      </c>
      <c r="M137" s="17" t="s">
        <v>332</v>
      </c>
      <c r="N137" s="16"/>
      <c r="O137" s="16"/>
      <c r="P137" s="16"/>
      <c r="Q137" s="16"/>
      <c r="R137" s="16"/>
      <c r="S137" s="16"/>
      <c r="T137" s="16"/>
      <c r="U137" s="8" t="s">
        <v>360</v>
      </c>
      <c r="V137" s="16"/>
      <c r="W137" s="16"/>
    </row>
    <row r="138" spans="1:23" ht="33">
      <c r="A138" s="21">
        <v>136</v>
      </c>
      <c r="B138" s="8" t="s">
        <v>355</v>
      </c>
      <c r="C138" s="9" t="s">
        <v>356</v>
      </c>
      <c r="D138" s="9" t="s">
        <v>357</v>
      </c>
      <c r="E138" s="10">
        <v>60219817000</v>
      </c>
      <c r="F138" s="9">
        <v>14</v>
      </c>
      <c r="G138" s="9">
        <v>81</v>
      </c>
      <c r="H138" s="11" t="s">
        <v>358</v>
      </c>
      <c r="I138" s="16"/>
      <c r="J138" s="16"/>
      <c r="K138" s="16"/>
      <c r="L138" s="17" t="s">
        <v>333</v>
      </c>
      <c r="M138" s="17" t="s">
        <v>334</v>
      </c>
      <c r="N138" s="16"/>
      <c r="O138" s="16"/>
      <c r="P138" s="16"/>
      <c r="Q138" s="16"/>
      <c r="R138" s="16"/>
      <c r="S138" s="16"/>
      <c r="T138" s="16"/>
      <c r="U138" s="8" t="s">
        <v>360</v>
      </c>
      <c r="V138" s="16"/>
      <c r="W138" s="16"/>
    </row>
    <row r="139" spans="1:23" ht="41.25">
      <c r="A139" s="29">
        <v>137</v>
      </c>
      <c r="B139" s="8" t="s">
        <v>355</v>
      </c>
      <c r="C139" s="9" t="s">
        <v>356</v>
      </c>
      <c r="D139" s="9" t="s">
        <v>357</v>
      </c>
      <c r="E139" s="10">
        <v>60219817000</v>
      </c>
      <c r="F139" s="9">
        <v>14</v>
      </c>
      <c r="G139" s="9">
        <v>81</v>
      </c>
      <c r="H139" s="11" t="s">
        <v>358</v>
      </c>
      <c r="I139" s="16"/>
      <c r="J139" s="16"/>
      <c r="K139" s="16"/>
      <c r="L139" s="17" t="s">
        <v>335</v>
      </c>
      <c r="M139" s="17" t="s">
        <v>336</v>
      </c>
      <c r="N139" s="16"/>
      <c r="O139" s="16"/>
      <c r="P139" s="16"/>
      <c r="Q139" s="16"/>
      <c r="R139" s="16"/>
      <c r="S139" s="16"/>
      <c r="T139" s="16"/>
      <c r="U139" s="8" t="s">
        <v>360</v>
      </c>
      <c r="V139" s="16"/>
      <c r="W139" s="16"/>
    </row>
    <row r="140" spans="1:23" ht="41.25">
      <c r="A140" s="29">
        <v>138</v>
      </c>
      <c r="B140" s="8" t="s">
        <v>355</v>
      </c>
      <c r="C140" s="9" t="s">
        <v>356</v>
      </c>
      <c r="D140" s="9" t="s">
        <v>357</v>
      </c>
      <c r="E140" s="10">
        <v>60219817000</v>
      </c>
      <c r="F140" s="9">
        <v>14</v>
      </c>
      <c r="G140" s="9">
        <v>81</v>
      </c>
      <c r="H140" s="11" t="s">
        <v>358</v>
      </c>
      <c r="I140" s="16"/>
      <c r="J140" s="16"/>
      <c r="K140" s="16"/>
      <c r="L140" s="17" t="s">
        <v>337</v>
      </c>
      <c r="M140" s="17" t="s">
        <v>338</v>
      </c>
      <c r="N140" s="16"/>
      <c r="O140" s="16"/>
      <c r="P140" s="16"/>
      <c r="Q140" s="16"/>
      <c r="R140" s="16"/>
      <c r="S140" s="16"/>
      <c r="T140" s="16"/>
      <c r="U140" s="8" t="s">
        <v>360</v>
      </c>
      <c r="V140" s="16"/>
      <c r="W140" s="16"/>
    </row>
    <row r="141" spans="1:23" ht="41.25">
      <c r="A141" s="21">
        <v>139</v>
      </c>
      <c r="B141" s="8" t="s">
        <v>355</v>
      </c>
      <c r="C141" s="9" t="s">
        <v>356</v>
      </c>
      <c r="D141" s="9" t="s">
        <v>357</v>
      </c>
      <c r="E141" s="10">
        <v>60219817000</v>
      </c>
      <c r="F141" s="9">
        <v>14</v>
      </c>
      <c r="G141" s="9">
        <v>81</v>
      </c>
      <c r="H141" s="11" t="s">
        <v>358</v>
      </c>
      <c r="I141" s="16"/>
      <c r="J141" s="16"/>
      <c r="K141" s="16"/>
      <c r="L141" s="17" t="s">
        <v>340</v>
      </c>
      <c r="M141" s="17" t="s">
        <v>339</v>
      </c>
      <c r="N141" s="16"/>
      <c r="O141" s="16"/>
      <c r="P141" s="16"/>
      <c r="Q141" s="16"/>
      <c r="R141" s="16"/>
      <c r="S141" s="16"/>
      <c r="T141" s="16"/>
      <c r="U141" s="8" t="s">
        <v>360</v>
      </c>
      <c r="V141" s="16"/>
      <c r="W141" s="16"/>
    </row>
    <row r="142" spans="1:23" ht="49.5">
      <c r="A142" s="29">
        <v>140</v>
      </c>
      <c r="B142" s="8" t="s">
        <v>355</v>
      </c>
      <c r="C142" s="9" t="s">
        <v>356</v>
      </c>
      <c r="D142" s="9" t="s">
        <v>357</v>
      </c>
      <c r="E142" s="10">
        <v>60219817000</v>
      </c>
      <c r="F142" s="9">
        <v>14</v>
      </c>
      <c r="G142" s="9">
        <v>81</v>
      </c>
      <c r="H142" s="11" t="s">
        <v>358</v>
      </c>
      <c r="I142" s="16"/>
      <c r="J142" s="16"/>
      <c r="K142" s="16"/>
      <c r="L142" s="17" t="s">
        <v>341</v>
      </c>
      <c r="M142" s="17" t="s">
        <v>353</v>
      </c>
      <c r="N142" s="16"/>
      <c r="O142" s="16"/>
      <c r="P142" s="16"/>
      <c r="Q142" s="16"/>
      <c r="R142" s="16"/>
      <c r="S142" s="16"/>
      <c r="T142" s="16"/>
      <c r="U142" s="8" t="s">
        <v>360</v>
      </c>
      <c r="V142" s="16"/>
      <c r="W142" s="16"/>
    </row>
    <row r="143" spans="1:23" ht="33">
      <c r="A143" s="29">
        <v>141</v>
      </c>
      <c r="B143" s="37" t="s">
        <v>355</v>
      </c>
      <c r="C143" s="38" t="s">
        <v>356</v>
      </c>
      <c r="D143" s="38" t="s">
        <v>357</v>
      </c>
      <c r="E143" s="39">
        <v>60219817000</v>
      </c>
      <c r="F143" s="38">
        <v>14</v>
      </c>
      <c r="G143" s="38">
        <v>81</v>
      </c>
      <c r="H143" s="40" t="s">
        <v>358</v>
      </c>
      <c r="I143" s="41"/>
      <c r="J143" s="41"/>
      <c r="K143" s="41"/>
      <c r="L143" s="42" t="s">
        <v>342</v>
      </c>
      <c r="M143" s="42" t="s">
        <v>343</v>
      </c>
      <c r="N143" s="41"/>
      <c r="O143" s="41"/>
      <c r="P143" s="41"/>
      <c r="Q143" s="41">
        <v>151.19999999999999</v>
      </c>
      <c r="R143" s="41"/>
      <c r="S143" s="41"/>
      <c r="T143" s="41"/>
      <c r="U143" s="37" t="s">
        <v>360</v>
      </c>
      <c r="V143" s="41"/>
      <c r="W143" s="41"/>
    </row>
    <row r="144" spans="1:23" ht="33">
      <c r="A144" s="21">
        <v>142</v>
      </c>
      <c r="B144" s="22" t="s">
        <v>355</v>
      </c>
      <c r="C144" s="23" t="s">
        <v>356</v>
      </c>
      <c r="D144" s="23" t="s">
        <v>357</v>
      </c>
      <c r="E144" s="24">
        <v>60219817000</v>
      </c>
      <c r="F144" s="23">
        <v>14</v>
      </c>
      <c r="G144" s="23">
        <v>81</v>
      </c>
      <c r="H144" s="25" t="s">
        <v>358</v>
      </c>
      <c r="I144" s="43"/>
      <c r="J144" s="43">
        <f>P144</f>
        <v>240.58099999999999</v>
      </c>
      <c r="K144" s="43"/>
      <c r="L144" s="44" t="s">
        <v>364</v>
      </c>
      <c r="M144" s="44" t="s">
        <v>88</v>
      </c>
      <c r="N144" s="43"/>
      <c r="O144" s="43">
        <v>240.9</v>
      </c>
      <c r="P144" s="43">
        <v>240.58099999999999</v>
      </c>
      <c r="Q144" s="43">
        <v>47.1</v>
      </c>
      <c r="R144" s="43"/>
      <c r="S144" s="43"/>
      <c r="T144" s="43"/>
      <c r="U144" s="22" t="s">
        <v>360</v>
      </c>
      <c r="V144" s="43"/>
      <c r="W144" s="43"/>
    </row>
    <row r="145" spans="1:23" ht="33.75" thickBot="1">
      <c r="A145" s="29">
        <v>143</v>
      </c>
      <c r="B145" s="45" t="s">
        <v>355</v>
      </c>
      <c r="C145" s="46" t="s">
        <v>356</v>
      </c>
      <c r="D145" s="46" t="s">
        <v>357</v>
      </c>
      <c r="E145" s="47">
        <v>60219817000</v>
      </c>
      <c r="F145" s="46">
        <v>14</v>
      </c>
      <c r="G145" s="46">
        <v>81</v>
      </c>
      <c r="H145" s="48" t="s">
        <v>358</v>
      </c>
      <c r="I145" s="49"/>
      <c r="J145" s="49">
        <f>P145</f>
        <v>240.59100000000001</v>
      </c>
      <c r="K145" s="49"/>
      <c r="L145" s="50" t="s">
        <v>365</v>
      </c>
      <c r="M145" s="50" t="s">
        <v>89</v>
      </c>
      <c r="N145" s="49"/>
      <c r="O145" s="49">
        <v>240.9</v>
      </c>
      <c r="P145" s="49">
        <v>240.59100000000001</v>
      </c>
      <c r="Q145" s="49">
        <v>39</v>
      </c>
      <c r="R145" s="49"/>
      <c r="S145" s="49"/>
      <c r="T145" s="49"/>
      <c r="U145" s="45" t="s">
        <v>360</v>
      </c>
      <c r="V145" s="49"/>
      <c r="W145" s="49"/>
    </row>
    <row r="146" spans="1:23" ht="9" thickTop="1"/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D176"/>
  <sheetViews>
    <sheetView topLeftCell="A9" workbookViewId="0">
      <selection activeCell="D176" sqref="A1:D176"/>
    </sheetView>
  </sheetViews>
  <sheetFormatPr defaultRowHeight="12.75"/>
  <cols>
    <col min="1" max="1" width="39" style="56" customWidth="1"/>
    <col min="2" max="2" width="52" style="56" customWidth="1"/>
    <col min="3" max="3" width="22.5703125" style="56" customWidth="1"/>
    <col min="4" max="4" width="17.28515625" style="56" customWidth="1"/>
    <col min="5" max="16384" width="9.140625" style="56"/>
  </cols>
  <sheetData>
    <row r="1" spans="1:4" s="51" customFormat="1" ht="39" thickBot="1">
      <c r="A1" s="52" t="s">
        <v>4</v>
      </c>
      <c r="B1" s="52" t="s">
        <v>5</v>
      </c>
      <c r="C1" s="52" t="s">
        <v>20</v>
      </c>
      <c r="D1" s="52" t="s">
        <v>359</v>
      </c>
    </row>
    <row r="2" spans="1:4" s="51" customFormat="1" ht="13.5" thickBot="1">
      <c r="A2" s="52" t="s">
        <v>52</v>
      </c>
      <c r="B2" s="52" t="s">
        <v>100</v>
      </c>
      <c r="C2" s="52" t="s">
        <v>360</v>
      </c>
      <c r="D2" s="52" t="s">
        <v>101</v>
      </c>
    </row>
    <row r="3" spans="1:4" s="51" customFormat="1" ht="13.5" thickBot="1">
      <c r="A3" s="52" t="s">
        <v>52</v>
      </c>
      <c r="B3" s="52" t="s">
        <v>91</v>
      </c>
      <c r="C3" s="52" t="s">
        <v>360</v>
      </c>
      <c r="D3" s="52" t="s">
        <v>102</v>
      </c>
    </row>
    <row r="4" spans="1:4" s="51" customFormat="1" ht="13.5" thickBot="1">
      <c r="A4" s="52" t="s">
        <v>90</v>
      </c>
      <c r="B4" s="52" t="s">
        <v>89</v>
      </c>
      <c r="C4" s="52" t="s">
        <v>360</v>
      </c>
      <c r="D4" s="52" t="s">
        <v>103</v>
      </c>
    </row>
    <row r="5" spans="1:4" s="51" customFormat="1" ht="13.5" thickBot="1">
      <c r="A5" s="52" t="s">
        <v>22</v>
      </c>
      <c r="B5" s="52" t="s">
        <v>23</v>
      </c>
      <c r="C5" s="52" t="s">
        <v>360</v>
      </c>
      <c r="D5" s="52" t="s">
        <v>104</v>
      </c>
    </row>
    <row r="6" spans="1:4" s="51" customFormat="1" ht="13.5" thickBot="1">
      <c r="A6" s="52" t="s">
        <v>24</v>
      </c>
      <c r="B6" s="52" t="s">
        <v>25</v>
      </c>
      <c r="C6" s="52" t="s">
        <v>360</v>
      </c>
      <c r="D6" s="52" t="s">
        <v>105</v>
      </c>
    </row>
    <row r="7" spans="1:4" s="51" customFormat="1" ht="13.5" thickBot="1">
      <c r="A7" s="52" t="s">
        <v>26</v>
      </c>
      <c r="B7" s="52" t="s">
        <v>27</v>
      </c>
      <c r="C7" s="52" t="s">
        <v>360</v>
      </c>
      <c r="D7" s="52" t="s">
        <v>106</v>
      </c>
    </row>
    <row r="8" spans="1:4" s="51" customFormat="1" ht="13.5" thickBot="1">
      <c r="A8" s="52" t="s">
        <v>28</v>
      </c>
      <c r="B8" s="52" t="s">
        <v>27</v>
      </c>
      <c r="C8" s="52" t="s">
        <v>360</v>
      </c>
      <c r="D8" s="52" t="s">
        <v>107</v>
      </c>
    </row>
    <row r="9" spans="1:4" s="51" customFormat="1" ht="13.5" thickBot="1">
      <c r="A9" s="52" t="s">
        <v>33</v>
      </c>
      <c r="B9" s="52" t="s">
        <v>352</v>
      </c>
      <c r="C9" s="52" t="s">
        <v>360</v>
      </c>
      <c r="D9" s="52" t="s">
        <v>108</v>
      </c>
    </row>
    <row r="10" spans="1:4" s="51" customFormat="1" ht="13.5" thickBot="1">
      <c r="A10" s="52" t="s">
        <v>29</v>
      </c>
      <c r="B10" s="52" t="s">
        <v>30</v>
      </c>
      <c r="C10" s="52" t="s">
        <v>360</v>
      </c>
      <c r="D10" s="52" t="s">
        <v>109</v>
      </c>
    </row>
    <row r="11" spans="1:4" s="51" customFormat="1" ht="13.5" thickBot="1">
      <c r="A11" s="52" t="s">
        <v>31</v>
      </c>
      <c r="B11" s="52" t="s">
        <v>32</v>
      </c>
      <c r="C11" s="52" t="s">
        <v>360</v>
      </c>
      <c r="D11" s="52" t="s">
        <v>110</v>
      </c>
    </row>
    <row r="12" spans="1:4" s="51" customFormat="1" ht="26.25" thickBot="1">
      <c r="A12" s="52" t="s">
        <v>34</v>
      </c>
      <c r="B12" s="52" t="s">
        <v>35</v>
      </c>
      <c r="C12" s="52" t="s">
        <v>360</v>
      </c>
      <c r="D12" s="52" t="s">
        <v>111</v>
      </c>
    </row>
    <row r="13" spans="1:4" s="51" customFormat="1" ht="13.5" thickBot="1">
      <c r="A13" s="52" t="s">
        <v>197</v>
      </c>
      <c r="B13" s="52" t="s">
        <v>198</v>
      </c>
      <c r="C13" s="52" t="s">
        <v>360</v>
      </c>
      <c r="D13" s="52" t="s">
        <v>112</v>
      </c>
    </row>
    <row r="14" spans="1:4" s="51" customFormat="1" ht="13.5" thickBot="1">
      <c r="A14" s="52" t="s">
        <v>36</v>
      </c>
      <c r="B14" s="52" t="s">
        <v>37</v>
      </c>
      <c r="C14" s="52" t="s">
        <v>360</v>
      </c>
      <c r="D14" s="52" t="s">
        <v>113</v>
      </c>
    </row>
    <row r="15" spans="1:4" s="51" customFormat="1" ht="13.5" thickBot="1">
      <c r="A15" s="52" t="s">
        <v>52</v>
      </c>
      <c r="B15" s="52" t="s">
        <v>402</v>
      </c>
      <c r="C15" s="52" t="s">
        <v>360</v>
      </c>
      <c r="D15" s="52" t="s">
        <v>383</v>
      </c>
    </row>
    <row r="16" spans="1:4" s="51" customFormat="1" ht="13.5" thickBot="1">
      <c r="A16" s="52" t="s">
        <v>52</v>
      </c>
      <c r="B16" s="52" t="s">
        <v>403</v>
      </c>
      <c r="C16" s="52" t="s">
        <v>360</v>
      </c>
      <c r="D16" s="52" t="s">
        <v>384</v>
      </c>
    </row>
    <row r="17" spans="1:4" s="51" customFormat="1" ht="13.5" thickBot="1">
      <c r="A17" s="52" t="s">
        <v>52</v>
      </c>
      <c r="B17" s="52" t="s">
        <v>404</v>
      </c>
      <c r="C17" s="52" t="s">
        <v>360</v>
      </c>
      <c r="D17" s="52" t="s">
        <v>385</v>
      </c>
    </row>
    <row r="18" spans="1:4" s="51" customFormat="1" ht="13.5" thickBot="1">
      <c r="A18" s="52" t="s">
        <v>52</v>
      </c>
      <c r="B18" s="52" t="s">
        <v>405</v>
      </c>
      <c r="C18" s="52" t="s">
        <v>360</v>
      </c>
      <c r="D18" s="52" t="s">
        <v>386</v>
      </c>
    </row>
    <row r="19" spans="1:4" s="51" customFormat="1" ht="13.5" thickBot="1">
      <c r="A19" s="52" t="s">
        <v>406</v>
      </c>
      <c r="B19" s="52" t="s">
        <v>407</v>
      </c>
      <c r="C19" s="52" t="s">
        <v>360</v>
      </c>
      <c r="D19" s="52" t="s">
        <v>387</v>
      </c>
    </row>
    <row r="20" spans="1:4" s="51" customFormat="1" ht="13.5" thickBot="1">
      <c r="A20" s="52" t="s">
        <v>52</v>
      </c>
      <c r="B20" s="52" t="s">
        <v>408</v>
      </c>
      <c r="C20" s="52" t="s">
        <v>360</v>
      </c>
      <c r="D20" s="52" t="s">
        <v>387</v>
      </c>
    </row>
    <row r="21" spans="1:4" s="51" customFormat="1" ht="13.5" thickBot="1">
      <c r="A21" s="52" t="s">
        <v>52</v>
      </c>
      <c r="B21" s="52" t="s">
        <v>409</v>
      </c>
      <c r="C21" s="52" t="s">
        <v>360</v>
      </c>
      <c r="D21" s="52" t="s">
        <v>388</v>
      </c>
    </row>
    <row r="22" spans="1:4" s="51" customFormat="1" ht="13.5" thickBot="1">
      <c r="A22" s="52" t="s">
        <v>52</v>
      </c>
      <c r="B22" s="52" t="s">
        <v>410</v>
      </c>
      <c r="C22" s="52" t="s">
        <v>360</v>
      </c>
      <c r="D22" s="52" t="s">
        <v>389</v>
      </c>
    </row>
    <row r="23" spans="1:4" s="51" customFormat="1" ht="13.5" thickBot="1">
      <c r="A23" s="52" t="s">
        <v>52</v>
      </c>
      <c r="B23" s="52" t="s">
        <v>411</v>
      </c>
      <c r="C23" s="52" t="s">
        <v>360</v>
      </c>
      <c r="D23" s="52" t="s">
        <v>390</v>
      </c>
    </row>
    <row r="24" spans="1:4" s="51" customFormat="1" ht="13.5" thickBot="1">
      <c r="A24" s="52" t="s">
        <v>412</v>
      </c>
      <c r="B24" s="52" t="s">
        <v>371</v>
      </c>
      <c r="C24" s="52" t="s">
        <v>360</v>
      </c>
      <c r="D24" s="52" t="s">
        <v>391</v>
      </c>
    </row>
    <row r="25" spans="1:4" s="51" customFormat="1" ht="13.5" thickBot="1">
      <c r="A25" s="52" t="s">
        <v>413</v>
      </c>
      <c r="B25" s="52" t="s">
        <v>88</v>
      </c>
      <c r="C25" s="52" t="s">
        <v>360</v>
      </c>
      <c r="D25" s="52" t="s">
        <v>392</v>
      </c>
    </row>
    <row r="26" spans="1:4" s="51" customFormat="1" ht="13.5" thickBot="1">
      <c r="A26" s="52" t="s">
        <v>415</v>
      </c>
      <c r="B26" s="52" t="s">
        <v>414</v>
      </c>
      <c r="C26" s="52" t="s">
        <v>360</v>
      </c>
      <c r="D26" s="52" t="s">
        <v>393</v>
      </c>
    </row>
    <row r="27" spans="1:4" s="51" customFormat="1" ht="13.5" thickBot="1">
      <c r="A27" s="52" t="s">
        <v>52</v>
      </c>
      <c r="B27" s="52" t="s">
        <v>416</v>
      </c>
      <c r="C27" s="52" t="s">
        <v>360</v>
      </c>
      <c r="D27" s="52" t="s">
        <v>394</v>
      </c>
    </row>
    <row r="28" spans="1:4" s="51" customFormat="1" ht="13.5" thickBot="1">
      <c r="A28" s="52" t="s">
        <v>52</v>
      </c>
      <c r="B28" s="52" t="s">
        <v>417</v>
      </c>
      <c r="C28" s="52" t="s">
        <v>360</v>
      </c>
      <c r="D28" s="52" t="s">
        <v>395</v>
      </c>
    </row>
    <row r="29" spans="1:4" s="51" customFormat="1" ht="13.5" thickBot="1">
      <c r="A29" s="52" t="s">
        <v>52</v>
      </c>
      <c r="B29" s="52" t="s">
        <v>418</v>
      </c>
      <c r="C29" s="52" t="s">
        <v>360</v>
      </c>
      <c r="D29" s="52" t="s">
        <v>396</v>
      </c>
    </row>
    <row r="30" spans="1:4" s="51" customFormat="1" ht="13.5" thickBot="1">
      <c r="A30" s="52" t="s">
        <v>415</v>
      </c>
      <c r="B30" s="52" t="s">
        <v>419</v>
      </c>
      <c r="C30" s="52" t="s">
        <v>360</v>
      </c>
      <c r="D30" s="52" t="s">
        <v>397</v>
      </c>
    </row>
    <row r="31" spans="1:4" s="51" customFormat="1" ht="13.5" thickBot="1">
      <c r="A31" s="52" t="s">
        <v>52</v>
      </c>
      <c r="B31" s="52" t="s">
        <v>420</v>
      </c>
      <c r="C31" s="52" t="s">
        <v>360</v>
      </c>
      <c r="D31" s="52" t="s">
        <v>398</v>
      </c>
    </row>
    <row r="32" spans="1:4" s="51" customFormat="1" ht="13.5" thickBot="1">
      <c r="A32" s="52" t="s">
        <v>421</v>
      </c>
      <c r="B32" s="52" t="s">
        <v>419</v>
      </c>
      <c r="C32" s="52" t="s">
        <v>360</v>
      </c>
      <c r="D32" s="52" t="s">
        <v>399</v>
      </c>
    </row>
    <row r="33" spans="1:4" s="51" customFormat="1" ht="13.5" thickBot="1">
      <c r="A33" s="52" t="s">
        <v>52</v>
      </c>
      <c r="B33" s="52" t="s">
        <v>422</v>
      </c>
      <c r="C33" s="52" t="s">
        <v>360</v>
      </c>
      <c r="D33" s="52" t="s">
        <v>400</v>
      </c>
    </row>
    <row r="34" spans="1:4" s="51" customFormat="1" ht="13.5" thickBot="1">
      <c r="A34" s="52" t="s">
        <v>94</v>
      </c>
      <c r="B34" s="52" t="s">
        <v>88</v>
      </c>
      <c r="C34" s="52" t="s">
        <v>360</v>
      </c>
      <c r="D34" s="52" t="s">
        <v>401</v>
      </c>
    </row>
    <row r="35" spans="1:4" s="51" customFormat="1" ht="13.5" thickBot="1">
      <c r="A35" s="52" t="s">
        <v>42</v>
      </c>
      <c r="B35" s="52" t="s">
        <v>43</v>
      </c>
      <c r="C35" s="52" t="s">
        <v>360</v>
      </c>
      <c r="D35" s="52" t="s">
        <v>114</v>
      </c>
    </row>
    <row r="36" spans="1:4" s="51" customFormat="1" ht="13.5" thickBot="1">
      <c r="A36" s="52" t="s">
        <v>44</v>
      </c>
      <c r="B36" s="52" t="s">
        <v>43</v>
      </c>
      <c r="C36" s="52" t="s">
        <v>360</v>
      </c>
      <c r="D36" s="52" t="s">
        <v>115</v>
      </c>
    </row>
    <row r="37" spans="1:4" s="51" customFormat="1" ht="13.5" thickBot="1">
      <c r="A37" s="52" t="s">
        <v>45</v>
      </c>
      <c r="B37" s="52" t="s">
        <v>43</v>
      </c>
      <c r="C37" s="52" t="s">
        <v>360</v>
      </c>
      <c r="D37" s="52" t="s">
        <v>116</v>
      </c>
    </row>
    <row r="38" spans="1:4" s="51" customFormat="1" ht="13.5" thickBot="1">
      <c r="A38" s="52" t="s">
        <v>46</v>
      </c>
      <c r="B38" s="52" t="s">
        <v>43</v>
      </c>
      <c r="C38" s="52" t="s">
        <v>360</v>
      </c>
      <c r="D38" s="52" t="s">
        <v>117</v>
      </c>
    </row>
    <row r="39" spans="1:4" s="51" customFormat="1" ht="13.5" thickBot="1">
      <c r="A39" s="52" t="s">
        <v>199</v>
      </c>
      <c r="B39" s="52" t="s">
        <v>43</v>
      </c>
      <c r="C39" s="52" t="s">
        <v>360</v>
      </c>
      <c r="D39" s="52" t="s">
        <v>118</v>
      </c>
    </row>
    <row r="40" spans="1:4" s="51" customFormat="1" ht="13.5" thickBot="1">
      <c r="A40" s="52" t="s">
        <v>47</v>
      </c>
      <c r="B40" s="52" t="s">
        <v>43</v>
      </c>
      <c r="C40" s="52" t="s">
        <v>360</v>
      </c>
      <c r="D40" s="52" t="s">
        <v>119</v>
      </c>
    </row>
    <row r="41" spans="1:4" s="51" customFormat="1" ht="13.5" thickBot="1">
      <c r="A41" s="52" t="s">
        <v>48</v>
      </c>
      <c r="B41" s="52" t="s">
        <v>43</v>
      </c>
      <c r="C41" s="52" t="s">
        <v>360</v>
      </c>
      <c r="D41" s="52" t="s">
        <v>120</v>
      </c>
    </row>
    <row r="42" spans="1:4" s="51" customFormat="1" ht="13.5" thickBot="1">
      <c r="A42" s="52" t="s">
        <v>22</v>
      </c>
      <c r="B42" s="52" t="s">
        <v>43</v>
      </c>
      <c r="C42" s="52" t="s">
        <v>360</v>
      </c>
      <c r="D42" s="52" t="s">
        <v>121</v>
      </c>
    </row>
    <row r="43" spans="1:4" s="51" customFormat="1" ht="14.25" customHeight="1" thickBot="1">
      <c r="A43" s="52" t="s">
        <v>49</v>
      </c>
      <c r="B43" s="52" t="s">
        <v>43</v>
      </c>
      <c r="C43" s="52" t="s">
        <v>360</v>
      </c>
      <c r="D43" s="52" t="s">
        <v>122</v>
      </c>
    </row>
    <row r="44" spans="1:4" s="51" customFormat="1" ht="13.5" thickBot="1">
      <c r="A44" s="52" t="s">
        <v>200</v>
      </c>
      <c r="B44" s="52" t="s">
        <v>43</v>
      </c>
      <c r="C44" s="52" t="s">
        <v>360</v>
      </c>
      <c r="D44" s="52" t="s">
        <v>123</v>
      </c>
    </row>
    <row r="45" spans="1:4" s="51" customFormat="1" ht="13.5" thickBot="1">
      <c r="A45" s="52" t="s">
        <v>351</v>
      </c>
      <c r="B45" s="52" t="s">
        <v>43</v>
      </c>
      <c r="C45" s="52" t="s">
        <v>360</v>
      </c>
      <c r="D45" s="52" t="s">
        <v>124</v>
      </c>
    </row>
    <row r="46" spans="1:4" s="51" customFormat="1" ht="13.5" thickBot="1">
      <c r="A46" s="52" t="s">
        <v>50</v>
      </c>
      <c r="B46" s="52" t="s">
        <v>43</v>
      </c>
      <c r="C46" s="52" t="s">
        <v>360</v>
      </c>
      <c r="D46" s="52" t="s">
        <v>125</v>
      </c>
    </row>
    <row r="47" spans="1:4" s="51" customFormat="1" ht="13.5" thickBot="1">
      <c r="A47" s="52" t="s">
        <v>201</v>
      </c>
      <c r="B47" s="52" t="s">
        <v>51</v>
      </c>
      <c r="C47" s="52" t="s">
        <v>360</v>
      </c>
      <c r="D47" s="52" t="s">
        <v>126</v>
      </c>
    </row>
    <row r="48" spans="1:4" s="51" customFormat="1" ht="13.5" thickBot="1">
      <c r="A48" s="52" t="s">
        <v>202</v>
      </c>
      <c r="B48" s="52" t="s">
        <v>43</v>
      </c>
      <c r="C48" s="52" t="s">
        <v>360</v>
      </c>
      <c r="D48" s="52" t="s">
        <v>127</v>
      </c>
    </row>
    <row r="49" spans="1:4" s="51" customFormat="1" ht="26.25" thickBot="1">
      <c r="A49" s="52" t="s">
        <v>203</v>
      </c>
      <c r="B49" s="52" t="s">
        <v>204</v>
      </c>
      <c r="C49" s="52" t="s">
        <v>360</v>
      </c>
      <c r="D49" s="52" t="s">
        <v>128</v>
      </c>
    </row>
    <row r="50" spans="1:4" s="51" customFormat="1" ht="14.25" customHeight="1" thickBot="1">
      <c r="A50" s="52" t="s">
        <v>205</v>
      </c>
      <c r="B50" s="52" t="s">
        <v>206</v>
      </c>
      <c r="C50" s="52" t="s">
        <v>360</v>
      </c>
      <c r="D50" s="52" t="s">
        <v>207</v>
      </c>
    </row>
    <row r="51" spans="1:4" s="51" customFormat="1" ht="14.25" customHeight="1" thickBot="1">
      <c r="A51" s="52" t="s">
        <v>220</v>
      </c>
      <c r="B51" s="52" t="s">
        <v>206</v>
      </c>
      <c r="C51" s="52" t="s">
        <v>360</v>
      </c>
      <c r="D51" s="52" t="s">
        <v>208</v>
      </c>
    </row>
    <row r="52" spans="1:4" s="51" customFormat="1" ht="14.25" customHeight="1" thickBot="1">
      <c r="A52" s="52" t="s">
        <v>219</v>
      </c>
      <c r="B52" s="52" t="s">
        <v>206</v>
      </c>
      <c r="C52" s="52" t="s">
        <v>360</v>
      </c>
      <c r="D52" s="52" t="s">
        <v>209</v>
      </c>
    </row>
    <row r="53" spans="1:4" s="51" customFormat="1" ht="14.25" customHeight="1" thickBot="1">
      <c r="A53" s="52" t="s">
        <v>222</v>
      </c>
      <c r="B53" s="52" t="s">
        <v>206</v>
      </c>
      <c r="C53" s="52" t="s">
        <v>360</v>
      </c>
      <c r="D53" s="52" t="s">
        <v>210</v>
      </c>
    </row>
    <row r="54" spans="1:4" s="51" customFormat="1" ht="14.25" customHeight="1" thickBot="1">
      <c r="A54" s="52" t="s">
        <v>223</v>
      </c>
      <c r="B54" s="52" t="s">
        <v>206</v>
      </c>
      <c r="C54" s="52" t="s">
        <v>360</v>
      </c>
      <c r="D54" s="52" t="s">
        <v>211</v>
      </c>
    </row>
    <row r="55" spans="1:4" s="51" customFormat="1" ht="14.25" customHeight="1" thickBot="1">
      <c r="A55" s="52" t="s">
        <v>224</v>
      </c>
      <c r="B55" s="52" t="s">
        <v>206</v>
      </c>
      <c r="C55" s="52" t="s">
        <v>360</v>
      </c>
      <c r="D55" s="52" t="s">
        <v>212</v>
      </c>
    </row>
    <row r="56" spans="1:4" s="51" customFormat="1" ht="14.25" customHeight="1" thickBot="1">
      <c r="A56" s="52" t="s">
        <v>225</v>
      </c>
      <c r="B56" s="52" t="s">
        <v>206</v>
      </c>
      <c r="C56" s="52" t="s">
        <v>360</v>
      </c>
      <c r="D56" s="52" t="s">
        <v>213</v>
      </c>
    </row>
    <row r="57" spans="1:4" s="51" customFormat="1" ht="14.25" customHeight="1" thickBot="1">
      <c r="A57" s="52" t="s">
        <v>226</v>
      </c>
      <c r="B57" s="52" t="s">
        <v>206</v>
      </c>
      <c r="C57" s="52" t="s">
        <v>360</v>
      </c>
      <c r="D57" s="52" t="s">
        <v>214</v>
      </c>
    </row>
    <row r="58" spans="1:4" s="51" customFormat="1" ht="14.25" customHeight="1" thickBot="1">
      <c r="A58" s="52" t="s">
        <v>227</v>
      </c>
      <c r="B58" s="52" t="s">
        <v>206</v>
      </c>
      <c r="C58" s="52" t="s">
        <v>360</v>
      </c>
      <c r="D58" s="52" t="s">
        <v>215</v>
      </c>
    </row>
    <row r="59" spans="1:4" s="51" customFormat="1" ht="14.25" customHeight="1" thickBot="1">
      <c r="A59" s="52" t="s">
        <v>228</v>
      </c>
      <c r="B59" s="52" t="s">
        <v>206</v>
      </c>
      <c r="C59" s="52" t="s">
        <v>360</v>
      </c>
      <c r="D59" s="52" t="s">
        <v>216</v>
      </c>
    </row>
    <row r="60" spans="1:4" s="51" customFormat="1" ht="14.25" customHeight="1" thickBot="1">
      <c r="A60" s="52" t="s">
        <v>221</v>
      </c>
      <c r="B60" s="52" t="s">
        <v>206</v>
      </c>
      <c r="C60" s="52" t="s">
        <v>360</v>
      </c>
      <c r="D60" s="52" t="s">
        <v>217</v>
      </c>
    </row>
    <row r="61" spans="1:4" s="51" customFormat="1" ht="14.25" customHeight="1" thickBot="1">
      <c r="A61" s="52" t="s">
        <v>229</v>
      </c>
      <c r="B61" s="52" t="s">
        <v>206</v>
      </c>
      <c r="C61" s="52" t="s">
        <v>360</v>
      </c>
      <c r="D61" s="52" t="s">
        <v>218</v>
      </c>
    </row>
    <row r="62" spans="1:4" s="51" customFormat="1" ht="14.25" customHeight="1" thickBot="1">
      <c r="A62" s="52" t="s">
        <v>230</v>
      </c>
      <c r="B62" s="52" t="s">
        <v>231</v>
      </c>
      <c r="C62" s="52" t="s">
        <v>360</v>
      </c>
      <c r="D62" s="52" t="s">
        <v>129</v>
      </c>
    </row>
    <row r="63" spans="1:4" s="51" customFormat="1" ht="26.25" thickBot="1">
      <c r="A63" s="52" t="s">
        <v>232</v>
      </c>
      <c r="B63" s="52" t="s">
        <v>233</v>
      </c>
      <c r="C63" s="52" t="s">
        <v>360</v>
      </c>
      <c r="D63" s="52" t="s">
        <v>130</v>
      </c>
    </row>
    <row r="64" spans="1:4" s="51" customFormat="1" ht="13.5" thickBot="1">
      <c r="A64" s="52" t="s">
        <v>97</v>
      </c>
      <c r="B64" s="52" t="s">
        <v>98</v>
      </c>
      <c r="C64" s="52" t="s">
        <v>360</v>
      </c>
      <c r="D64" s="52" t="s">
        <v>131</v>
      </c>
    </row>
    <row r="65" spans="1:4" s="51" customFormat="1" ht="13.5" thickBot="1">
      <c r="A65" s="52" t="s">
        <v>99</v>
      </c>
      <c r="B65" s="52" t="s">
        <v>98</v>
      </c>
      <c r="C65" s="52" t="s">
        <v>360</v>
      </c>
      <c r="D65" s="52" t="s">
        <v>132</v>
      </c>
    </row>
    <row r="66" spans="1:4" s="51" customFormat="1" ht="13.5" thickBot="1">
      <c r="A66" s="52" t="s">
        <v>234</v>
      </c>
      <c r="B66" s="52" t="s">
        <v>235</v>
      </c>
      <c r="C66" s="52" t="s">
        <v>360</v>
      </c>
      <c r="D66" s="52" t="s">
        <v>236</v>
      </c>
    </row>
    <row r="67" spans="1:4" s="51" customFormat="1" ht="13.5" thickBot="1">
      <c r="A67" s="52" t="s">
        <v>239</v>
      </c>
      <c r="B67" s="52" t="s">
        <v>240</v>
      </c>
      <c r="C67" s="52" t="s">
        <v>360</v>
      </c>
      <c r="D67" s="52" t="s">
        <v>237</v>
      </c>
    </row>
    <row r="68" spans="1:4" s="51" customFormat="1" ht="13.5" thickBot="1">
      <c r="A68" s="52" t="s">
        <v>241</v>
      </c>
      <c r="B68" s="52" t="s">
        <v>242</v>
      </c>
      <c r="C68" s="52" t="s">
        <v>360</v>
      </c>
      <c r="D68" s="52" t="s">
        <v>238</v>
      </c>
    </row>
    <row r="69" spans="1:4" s="51" customFormat="1" ht="13.5" thickBot="1">
      <c r="A69" s="52" t="s">
        <v>52</v>
      </c>
      <c r="B69" s="52" t="s">
        <v>53</v>
      </c>
      <c r="C69" s="52" t="s">
        <v>360</v>
      </c>
      <c r="D69" s="52" t="s">
        <v>133</v>
      </c>
    </row>
    <row r="70" spans="1:4" s="51" customFormat="1" ht="13.5" thickBot="1">
      <c r="A70" s="52" t="s">
        <v>52</v>
      </c>
      <c r="B70" s="52" t="s">
        <v>54</v>
      </c>
      <c r="C70" s="52" t="s">
        <v>360</v>
      </c>
      <c r="D70" s="52" t="s">
        <v>134</v>
      </c>
    </row>
    <row r="71" spans="1:4" s="51" customFormat="1" ht="13.5" thickBot="1">
      <c r="A71" s="52" t="s">
        <v>52</v>
      </c>
      <c r="B71" s="52" t="s">
        <v>55</v>
      </c>
      <c r="C71" s="52" t="s">
        <v>360</v>
      </c>
      <c r="D71" s="52" t="s">
        <v>135</v>
      </c>
    </row>
    <row r="72" spans="1:4" s="51" customFormat="1" ht="13.5" thickBot="1">
      <c r="A72" s="52" t="s">
        <v>52</v>
      </c>
      <c r="B72" s="52" t="s">
        <v>243</v>
      </c>
      <c r="C72" s="52" t="s">
        <v>360</v>
      </c>
      <c r="D72" s="52" t="s">
        <v>136</v>
      </c>
    </row>
    <row r="73" spans="1:4" s="51" customFormat="1" ht="13.5" thickBot="1">
      <c r="A73" s="52" t="s">
        <v>52</v>
      </c>
      <c r="B73" s="52" t="s">
        <v>56</v>
      </c>
      <c r="C73" s="52" t="s">
        <v>360</v>
      </c>
      <c r="D73" s="52" t="s">
        <v>137</v>
      </c>
    </row>
    <row r="74" spans="1:4" s="51" customFormat="1" ht="13.5" thickBot="1">
      <c r="A74" s="52" t="s">
        <v>52</v>
      </c>
      <c r="B74" s="52" t="s">
        <v>57</v>
      </c>
      <c r="C74" s="52" t="s">
        <v>360</v>
      </c>
      <c r="D74" s="52" t="s">
        <v>138</v>
      </c>
    </row>
    <row r="75" spans="1:4" s="51" customFormat="1" ht="13.5" thickBot="1">
      <c r="A75" s="52" t="s">
        <v>52</v>
      </c>
      <c r="B75" s="52" t="s">
        <v>58</v>
      </c>
      <c r="C75" s="52" t="s">
        <v>360</v>
      </c>
      <c r="D75" s="52" t="s">
        <v>139</v>
      </c>
    </row>
    <row r="76" spans="1:4" s="51" customFormat="1" ht="13.5" thickBot="1">
      <c r="A76" s="52" t="s">
        <v>52</v>
      </c>
      <c r="B76" s="52" t="s">
        <v>59</v>
      </c>
      <c r="C76" s="52" t="s">
        <v>360</v>
      </c>
      <c r="D76" s="52" t="s">
        <v>140</v>
      </c>
    </row>
    <row r="77" spans="1:4" s="51" customFormat="1" ht="13.5" thickBot="1">
      <c r="A77" s="52" t="s">
        <v>52</v>
      </c>
      <c r="B77" s="52" t="s">
        <v>60</v>
      </c>
      <c r="C77" s="52" t="s">
        <v>360</v>
      </c>
      <c r="D77" s="52" t="s">
        <v>141</v>
      </c>
    </row>
    <row r="78" spans="1:4" s="51" customFormat="1" ht="13.5" thickBot="1">
      <c r="A78" s="52" t="s">
        <v>52</v>
      </c>
      <c r="B78" s="52" t="s">
        <v>61</v>
      </c>
      <c r="C78" s="52" t="s">
        <v>360</v>
      </c>
      <c r="D78" s="52" t="s">
        <v>142</v>
      </c>
    </row>
    <row r="79" spans="1:4" s="51" customFormat="1" ht="13.5" thickBot="1">
      <c r="A79" s="52" t="s">
        <v>52</v>
      </c>
      <c r="B79" s="52" t="s">
        <v>62</v>
      </c>
      <c r="C79" s="52" t="s">
        <v>360</v>
      </c>
      <c r="D79" s="52" t="s">
        <v>143</v>
      </c>
    </row>
    <row r="80" spans="1:4" s="51" customFormat="1" ht="13.5" thickBot="1">
      <c r="A80" s="52" t="s">
        <v>52</v>
      </c>
      <c r="B80" s="52" t="s">
        <v>63</v>
      </c>
      <c r="C80" s="52" t="s">
        <v>360</v>
      </c>
      <c r="D80" s="52" t="s">
        <v>144</v>
      </c>
    </row>
    <row r="81" spans="1:4" s="51" customFormat="1" ht="13.5" thickBot="1">
      <c r="A81" s="52" t="s">
        <v>52</v>
      </c>
      <c r="B81" s="52" t="s">
        <v>64</v>
      </c>
      <c r="C81" s="52" t="s">
        <v>360</v>
      </c>
      <c r="D81" s="52" t="s">
        <v>145</v>
      </c>
    </row>
    <row r="82" spans="1:4" s="51" customFormat="1" ht="13.5" thickBot="1">
      <c r="A82" s="52" t="s">
        <v>52</v>
      </c>
      <c r="B82" s="52" t="s">
        <v>65</v>
      </c>
      <c r="C82" s="52" t="s">
        <v>360</v>
      </c>
      <c r="D82" s="52" t="s">
        <v>146</v>
      </c>
    </row>
    <row r="83" spans="1:4" s="51" customFormat="1" ht="13.5" thickBot="1">
      <c r="A83" s="52" t="s">
        <v>52</v>
      </c>
      <c r="B83" s="52" t="s">
        <v>66</v>
      </c>
      <c r="C83" s="52" t="s">
        <v>360</v>
      </c>
      <c r="D83" s="52" t="s">
        <v>147</v>
      </c>
    </row>
    <row r="84" spans="1:4" s="51" customFormat="1" ht="13.5" thickBot="1">
      <c r="A84" s="52" t="s">
        <v>52</v>
      </c>
      <c r="B84" s="52" t="s">
        <v>244</v>
      </c>
      <c r="C84" s="52" t="s">
        <v>360</v>
      </c>
      <c r="D84" s="52" t="s">
        <v>148</v>
      </c>
    </row>
    <row r="85" spans="1:4" s="51" customFormat="1" ht="13.5" thickBot="1">
      <c r="A85" s="52" t="s">
        <v>52</v>
      </c>
      <c r="B85" s="52" t="s">
        <v>245</v>
      </c>
      <c r="C85" s="52" t="s">
        <v>360</v>
      </c>
      <c r="D85" s="52" t="s">
        <v>149</v>
      </c>
    </row>
    <row r="86" spans="1:4" s="51" customFormat="1" ht="13.5" thickBot="1">
      <c r="A86" s="52" t="s">
        <v>52</v>
      </c>
      <c r="B86" s="52" t="s">
        <v>67</v>
      </c>
      <c r="C86" s="52" t="s">
        <v>360</v>
      </c>
      <c r="D86" s="52" t="s">
        <v>150</v>
      </c>
    </row>
    <row r="87" spans="1:4" s="51" customFormat="1" ht="13.5" thickBot="1">
      <c r="A87" s="52" t="s">
        <v>52</v>
      </c>
      <c r="B87" s="52" t="s">
        <v>246</v>
      </c>
      <c r="C87" s="52" t="s">
        <v>360</v>
      </c>
      <c r="D87" s="52" t="s">
        <v>151</v>
      </c>
    </row>
    <row r="88" spans="1:4" s="51" customFormat="1" ht="13.5" thickBot="1">
      <c r="A88" s="52" t="s">
        <v>52</v>
      </c>
      <c r="B88" s="52" t="s">
        <v>247</v>
      </c>
      <c r="C88" s="52" t="s">
        <v>360</v>
      </c>
      <c r="D88" s="52" t="s">
        <v>152</v>
      </c>
    </row>
    <row r="89" spans="1:4" s="51" customFormat="1" ht="13.5" thickBot="1">
      <c r="A89" s="52" t="s">
        <v>52</v>
      </c>
      <c r="B89" s="52" t="s">
        <v>248</v>
      </c>
      <c r="C89" s="52" t="s">
        <v>360</v>
      </c>
      <c r="D89" s="52" t="s">
        <v>153</v>
      </c>
    </row>
    <row r="90" spans="1:4" s="51" customFormat="1" ht="13.5" thickBot="1">
      <c r="A90" s="52" t="s">
        <v>52</v>
      </c>
      <c r="B90" s="52" t="s">
        <v>68</v>
      </c>
      <c r="C90" s="52" t="s">
        <v>360</v>
      </c>
      <c r="D90" s="52" t="s">
        <v>154</v>
      </c>
    </row>
    <row r="91" spans="1:4" s="51" customFormat="1" ht="13.5" thickBot="1">
      <c r="A91" s="52" t="s">
        <v>52</v>
      </c>
      <c r="B91" s="52" t="s">
        <v>69</v>
      </c>
      <c r="C91" s="52" t="s">
        <v>360</v>
      </c>
      <c r="D91" s="52" t="s">
        <v>155</v>
      </c>
    </row>
    <row r="92" spans="1:4" s="51" customFormat="1" ht="13.5" thickBot="1">
      <c r="A92" s="52" t="s">
        <v>52</v>
      </c>
      <c r="B92" s="52" t="s">
        <v>70</v>
      </c>
      <c r="C92" s="52" t="s">
        <v>360</v>
      </c>
      <c r="D92" s="52" t="s">
        <v>156</v>
      </c>
    </row>
    <row r="93" spans="1:4" s="51" customFormat="1" ht="13.5" thickBot="1">
      <c r="A93" s="52" t="s">
        <v>52</v>
      </c>
      <c r="B93" s="52" t="s">
        <v>249</v>
      </c>
      <c r="C93" s="52" t="s">
        <v>360</v>
      </c>
      <c r="D93" s="52" t="s">
        <v>157</v>
      </c>
    </row>
    <row r="94" spans="1:4" s="51" customFormat="1" ht="13.5" thickBot="1">
      <c r="A94" s="52" t="s">
        <v>52</v>
      </c>
      <c r="B94" s="52" t="s">
        <v>250</v>
      </c>
      <c r="C94" s="52" t="s">
        <v>360</v>
      </c>
      <c r="D94" s="52" t="s">
        <v>158</v>
      </c>
    </row>
    <row r="95" spans="1:4" s="51" customFormat="1" ht="13.5" thickBot="1">
      <c r="A95" s="52" t="s">
        <v>52</v>
      </c>
      <c r="B95" s="52" t="s">
        <v>251</v>
      </c>
      <c r="C95" s="52" t="s">
        <v>360</v>
      </c>
      <c r="D95" s="52" t="s">
        <v>159</v>
      </c>
    </row>
    <row r="96" spans="1:4" s="51" customFormat="1" ht="13.5" thickBot="1">
      <c r="A96" s="52" t="s">
        <v>52</v>
      </c>
      <c r="B96" s="52" t="s">
        <v>253</v>
      </c>
      <c r="C96" s="52" t="s">
        <v>360</v>
      </c>
      <c r="D96" s="52" t="s">
        <v>160</v>
      </c>
    </row>
    <row r="97" spans="1:4" s="51" customFormat="1" ht="13.5" thickBot="1">
      <c r="A97" s="52" t="s">
        <v>52</v>
      </c>
      <c r="B97" s="52" t="s">
        <v>252</v>
      </c>
      <c r="C97" s="52" t="s">
        <v>360</v>
      </c>
      <c r="D97" s="52" t="s">
        <v>161</v>
      </c>
    </row>
    <row r="98" spans="1:4" s="51" customFormat="1" ht="13.5" thickBot="1">
      <c r="A98" s="52" t="s">
        <v>52</v>
      </c>
      <c r="B98" s="52" t="s">
        <v>71</v>
      </c>
      <c r="C98" s="52" t="s">
        <v>360</v>
      </c>
      <c r="D98" s="52" t="s">
        <v>162</v>
      </c>
    </row>
    <row r="99" spans="1:4" s="51" customFormat="1" ht="13.5" thickBot="1">
      <c r="A99" s="52" t="s">
        <v>52</v>
      </c>
      <c r="B99" s="52" t="s">
        <v>72</v>
      </c>
      <c r="C99" s="52" t="s">
        <v>360</v>
      </c>
      <c r="D99" s="52" t="s">
        <v>163</v>
      </c>
    </row>
    <row r="100" spans="1:4" s="51" customFormat="1" ht="13.5" thickBot="1">
      <c r="A100" s="52" t="s">
        <v>52</v>
      </c>
      <c r="B100" s="52" t="s">
        <v>254</v>
      </c>
      <c r="C100" s="52" t="s">
        <v>360</v>
      </c>
      <c r="D100" s="52" t="s">
        <v>164</v>
      </c>
    </row>
    <row r="101" spans="1:4" s="51" customFormat="1" ht="13.5" thickBot="1">
      <c r="A101" s="52" t="s">
        <v>52</v>
      </c>
      <c r="B101" s="52" t="s">
        <v>255</v>
      </c>
      <c r="C101" s="52" t="s">
        <v>360</v>
      </c>
      <c r="D101" s="52" t="s">
        <v>165</v>
      </c>
    </row>
    <row r="102" spans="1:4" s="51" customFormat="1" ht="15" customHeight="1" thickBot="1">
      <c r="A102" s="52" t="s">
        <v>52</v>
      </c>
      <c r="B102" s="52" t="s">
        <v>73</v>
      </c>
      <c r="C102" s="52" t="s">
        <v>360</v>
      </c>
      <c r="D102" s="52" t="s">
        <v>166</v>
      </c>
    </row>
    <row r="103" spans="1:4" s="51" customFormat="1" ht="15" customHeight="1" thickBot="1">
      <c r="A103" s="52" t="s">
        <v>52</v>
      </c>
      <c r="B103" s="52" t="s">
        <v>74</v>
      </c>
      <c r="C103" s="52" t="s">
        <v>360</v>
      </c>
      <c r="D103" s="52" t="s">
        <v>167</v>
      </c>
    </row>
    <row r="104" spans="1:4" s="51" customFormat="1" ht="15" customHeight="1" thickBot="1">
      <c r="A104" s="52" t="s">
        <v>52</v>
      </c>
      <c r="B104" s="52" t="s">
        <v>75</v>
      </c>
      <c r="C104" s="52" t="s">
        <v>360</v>
      </c>
      <c r="D104" s="52" t="s">
        <v>168</v>
      </c>
    </row>
    <row r="105" spans="1:4" s="51" customFormat="1" ht="15" customHeight="1" thickBot="1">
      <c r="A105" s="52" t="s">
        <v>52</v>
      </c>
      <c r="B105" s="52" t="s">
        <v>76</v>
      </c>
      <c r="C105" s="52" t="s">
        <v>360</v>
      </c>
      <c r="D105" s="52" t="s">
        <v>169</v>
      </c>
    </row>
    <row r="106" spans="1:4" s="51" customFormat="1" ht="15" customHeight="1" thickBot="1">
      <c r="A106" s="52" t="s">
        <v>52</v>
      </c>
      <c r="B106" s="52" t="s">
        <v>77</v>
      </c>
      <c r="C106" s="52" t="s">
        <v>360</v>
      </c>
      <c r="D106" s="52" t="s">
        <v>170</v>
      </c>
    </row>
    <row r="107" spans="1:4" s="51" customFormat="1" ht="15" customHeight="1" thickBot="1">
      <c r="A107" s="52" t="s">
        <v>52</v>
      </c>
      <c r="B107" s="52" t="s">
        <v>78</v>
      </c>
      <c r="C107" s="52" t="s">
        <v>360</v>
      </c>
      <c r="D107" s="52" t="s">
        <v>171</v>
      </c>
    </row>
    <row r="108" spans="1:4" s="51" customFormat="1" ht="15" customHeight="1" thickBot="1">
      <c r="A108" s="52" t="s">
        <v>52</v>
      </c>
      <c r="B108" s="52" t="s">
        <v>79</v>
      </c>
      <c r="C108" s="52" t="s">
        <v>360</v>
      </c>
      <c r="D108" s="52" t="s">
        <v>172</v>
      </c>
    </row>
    <row r="109" spans="1:4" s="51" customFormat="1" ht="15" customHeight="1" thickBot="1">
      <c r="A109" s="52" t="s">
        <v>52</v>
      </c>
      <c r="B109" s="52" t="s">
        <v>80</v>
      </c>
      <c r="C109" s="52" t="s">
        <v>360</v>
      </c>
      <c r="D109" s="52" t="s">
        <v>173</v>
      </c>
    </row>
    <row r="110" spans="1:4" s="51" customFormat="1" ht="15" customHeight="1" thickBot="1">
      <c r="A110" s="52" t="s">
        <v>52</v>
      </c>
      <c r="B110" s="52" t="s">
        <v>256</v>
      </c>
      <c r="C110" s="52" t="s">
        <v>360</v>
      </c>
      <c r="D110" s="52" t="s">
        <v>257</v>
      </c>
    </row>
    <row r="111" spans="1:4" s="51" customFormat="1" ht="15" customHeight="1" thickBot="1">
      <c r="A111" s="52" t="s">
        <v>52</v>
      </c>
      <c r="B111" s="52" t="s">
        <v>264</v>
      </c>
      <c r="C111" s="52" t="s">
        <v>360</v>
      </c>
      <c r="D111" s="52" t="s">
        <v>258</v>
      </c>
    </row>
    <row r="112" spans="1:4" s="51" customFormat="1" ht="15" customHeight="1" thickBot="1">
      <c r="A112" s="52" t="s">
        <v>52</v>
      </c>
      <c r="B112" s="52" t="s">
        <v>265</v>
      </c>
      <c r="C112" s="52" t="s">
        <v>360</v>
      </c>
      <c r="D112" s="52" t="s">
        <v>259</v>
      </c>
    </row>
    <row r="113" spans="1:4" s="51" customFormat="1" ht="15" customHeight="1" thickBot="1">
      <c r="A113" s="52" t="s">
        <v>52</v>
      </c>
      <c r="B113" s="52" t="s">
        <v>266</v>
      </c>
      <c r="C113" s="52" t="s">
        <v>360</v>
      </c>
      <c r="D113" s="52" t="s">
        <v>260</v>
      </c>
    </row>
    <row r="114" spans="1:4" s="51" customFormat="1" ht="15" customHeight="1" thickBot="1">
      <c r="A114" s="52" t="s">
        <v>52</v>
      </c>
      <c r="B114" s="52" t="s">
        <v>267</v>
      </c>
      <c r="C114" s="52" t="s">
        <v>360</v>
      </c>
      <c r="D114" s="52" t="s">
        <v>261</v>
      </c>
    </row>
    <row r="115" spans="1:4" s="51" customFormat="1" ht="15" customHeight="1" thickBot="1">
      <c r="A115" s="52" t="s">
        <v>52</v>
      </c>
      <c r="B115" s="52" t="s">
        <v>268</v>
      </c>
      <c r="C115" s="52" t="s">
        <v>360</v>
      </c>
      <c r="D115" s="52" t="s">
        <v>262</v>
      </c>
    </row>
    <row r="116" spans="1:4" s="51" customFormat="1" ht="15" customHeight="1" thickBot="1">
      <c r="A116" s="52" t="s">
        <v>52</v>
      </c>
      <c r="B116" s="52" t="s">
        <v>88</v>
      </c>
      <c r="C116" s="52" t="s">
        <v>360</v>
      </c>
      <c r="D116" s="52" t="s">
        <v>263</v>
      </c>
    </row>
    <row r="117" spans="1:4" s="51" customFormat="1" ht="15" customHeight="1" thickBot="1">
      <c r="A117" s="52" t="s">
        <v>52</v>
      </c>
      <c r="B117" s="52" t="s">
        <v>81</v>
      </c>
      <c r="C117" s="52" t="s">
        <v>360</v>
      </c>
      <c r="D117" s="52" t="s">
        <v>174</v>
      </c>
    </row>
    <row r="118" spans="1:4" s="51" customFormat="1" ht="15" customHeight="1" thickBot="1">
      <c r="A118" s="52" t="s">
        <v>52</v>
      </c>
      <c r="B118" s="52" t="s">
        <v>41</v>
      </c>
      <c r="C118" s="52" t="s">
        <v>360</v>
      </c>
      <c r="D118" s="52" t="s">
        <v>175</v>
      </c>
    </row>
    <row r="119" spans="1:4" s="51" customFormat="1" ht="15" customHeight="1" thickBot="1">
      <c r="A119" s="52" t="s">
        <v>52</v>
      </c>
      <c r="B119" s="52" t="s">
        <v>82</v>
      </c>
      <c r="C119" s="52" t="s">
        <v>360</v>
      </c>
      <c r="D119" s="52" t="s">
        <v>176</v>
      </c>
    </row>
    <row r="120" spans="1:4" s="51" customFormat="1" ht="15" customHeight="1" thickBot="1">
      <c r="A120" s="52" t="s">
        <v>52</v>
      </c>
      <c r="B120" s="52" t="s">
        <v>83</v>
      </c>
      <c r="C120" s="52" t="s">
        <v>360</v>
      </c>
      <c r="D120" s="52" t="s">
        <v>177</v>
      </c>
    </row>
    <row r="121" spans="1:4" s="51" customFormat="1" ht="15" customHeight="1" thickBot="1">
      <c r="A121" s="52" t="s">
        <v>52</v>
      </c>
      <c r="B121" s="52" t="s">
        <v>84</v>
      </c>
      <c r="C121" s="52" t="s">
        <v>360</v>
      </c>
      <c r="D121" s="52" t="s">
        <v>178</v>
      </c>
    </row>
    <row r="122" spans="1:4" s="51" customFormat="1" ht="15" customHeight="1" thickBot="1">
      <c r="A122" s="52" t="s">
        <v>270</v>
      </c>
      <c r="B122" s="52" t="s">
        <v>78</v>
      </c>
      <c r="C122" s="52" t="s">
        <v>360</v>
      </c>
      <c r="D122" s="52" t="s">
        <v>179</v>
      </c>
    </row>
    <row r="123" spans="1:4" s="51" customFormat="1" ht="15" customHeight="1" thickBot="1">
      <c r="A123" s="52" t="s">
        <v>85</v>
      </c>
      <c r="B123" s="52" t="s">
        <v>269</v>
      </c>
      <c r="C123" s="52" t="s">
        <v>360</v>
      </c>
      <c r="D123" s="52" t="s">
        <v>180</v>
      </c>
    </row>
    <row r="124" spans="1:4" s="51" customFormat="1" ht="15" customHeight="1" thickBot="1">
      <c r="A124" s="52" t="s">
        <v>354</v>
      </c>
      <c r="B124" s="52" t="s">
        <v>40</v>
      </c>
      <c r="C124" s="52" t="s">
        <v>360</v>
      </c>
      <c r="D124" s="52" t="s">
        <v>181</v>
      </c>
    </row>
    <row r="125" spans="1:4" s="51" customFormat="1" ht="15" customHeight="1" thickBot="1">
      <c r="A125" s="52" t="s">
        <v>92</v>
      </c>
      <c r="B125" s="52" t="s">
        <v>93</v>
      </c>
      <c r="C125" s="52" t="s">
        <v>360</v>
      </c>
      <c r="D125" s="52" t="s">
        <v>182</v>
      </c>
    </row>
    <row r="126" spans="1:4" s="51" customFormat="1" ht="15" customHeight="1" thickBot="1">
      <c r="A126" s="52" t="s">
        <v>38</v>
      </c>
      <c r="B126" s="52" t="s">
        <v>39</v>
      </c>
      <c r="C126" s="52" t="s">
        <v>360</v>
      </c>
      <c r="D126" s="52" t="s">
        <v>183</v>
      </c>
    </row>
    <row r="127" spans="1:4" s="51" customFormat="1" ht="15" customHeight="1" thickBot="1">
      <c r="A127" s="52" t="s">
        <v>94</v>
      </c>
      <c r="B127" s="52" t="s">
        <v>95</v>
      </c>
      <c r="C127" s="52" t="s">
        <v>360</v>
      </c>
      <c r="D127" s="52" t="s">
        <v>184</v>
      </c>
    </row>
    <row r="128" spans="1:4" s="51" customFormat="1" ht="15" customHeight="1" thickBot="1">
      <c r="A128" s="52" t="s">
        <v>52</v>
      </c>
      <c r="B128" s="52" t="s">
        <v>271</v>
      </c>
      <c r="C128" s="52" t="s">
        <v>360</v>
      </c>
      <c r="D128" s="52" t="s">
        <v>185</v>
      </c>
    </row>
    <row r="129" spans="1:4" s="51" customFormat="1" ht="15" customHeight="1" thickBot="1">
      <c r="A129" s="52" t="s">
        <v>52</v>
      </c>
      <c r="B129" s="52" t="s">
        <v>86</v>
      </c>
      <c r="C129" s="52" t="s">
        <v>360</v>
      </c>
      <c r="D129" s="52" t="s">
        <v>186</v>
      </c>
    </row>
    <row r="130" spans="1:4" s="51" customFormat="1" ht="15" customHeight="1" thickBot="1">
      <c r="A130" s="52" t="s">
        <v>96</v>
      </c>
      <c r="B130" s="52" t="s">
        <v>272</v>
      </c>
      <c r="C130" s="52" t="s">
        <v>360</v>
      </c>
      <c r="D130" s="52" t="s">
        <v>187</v>
      </c>
    </row>
    <row r="131" spans="1:4" s="51" customFormat="1" ht="15" customHeight="1" thickBot="1">
      <c r="A131" s="52" t="s">
        <v>273</v>
      </c>
      <c r="B131" s="52" t="s">
        <v>274</v>
      </c>
      <c r="C131" s="52" t="s">
        <v>360</v>
      </c>
      <c r="D131" s="52" t="s">
        <v>188</v>
      </c>
    </row>
    <row r="132" spans="1:4" s="51" customFormat="1" ht="26.25" thickBot="1">
      <c r="A132" s="52" t="s">
        <v>276</v>
      </c>
      <c r="B132" s="52" t="s">
        <v>275</v>
      </c>
      <c r="C132" s="52" t="s">
        <v>360</v>
      </c>
      <c r="D132" s="52" t="s">
        <v>189</v>
      </c>
    </row>
    <row r="133" spans="1:4" s="51" customFormat="1" ht="26.25" thickBot="1">
      <c r="A133" s="52" t="s">
        <v>277</v>
      </c>
      <c r="B133" s="52" t="s">
        <v>278</v>
      </c>
      <c r="C133" s="52" t="s">
        <v>360</v>
      </c>
      <c r="D133" s="52" t="s">
        <v>190</v>
      </c>
    </row>
    <row r="134" spans="1:4" s="51" customFormat="1" ht="26.25" thickBot="1">
      <c r="A134" s="52" t="s">
        <v>279</v>
      </c>
      <c r="B134" s="52" t="s">
        <v>280</v>
      </c>
      <c r="C134" s="52" t="s">
        <v>360</v>
      </c>
      <c r="D134" s="52" t="s">
        <v>191</v>
      </c>
    </row>
    <row r="135" spans="1:4" s="51" customFormat="1" ht="26.25" thickBot="1">
      <c r="A135" s="52" t="s">
        <v>288</v>
      </c>
      <c r="B135" s="52" t="s">
        <v>289</v>
      </c>
      <c r="C135" s="52" t="s">
        <v>360</v>
      </c>
      <c r="D135" s="52" t="s">
        <v>281</v>
      </c>
    </row>
    <row r="136" spans="1:4" s="51" customFormat="1" ht="14.25" customHeight="1" thickBot="1">
      <c r="A136" s="52" t="s">
        <v>288</v>
      </c>
      <c r="B136" s="52" t="s">
        <v>290</v>
      </c>
      <c r="C136" s="52" t="s">
        <v>360</v>
      </c>
      <c r="D136" s="52" t="s">
        <v>282</v>
      </c>
    </row>
    <row r="137" spans="1:4" s="51" customFormat="1" ht="14.25" customHeight="1" thickBot="1">
      <c r="A137" s="52" t="s">
        <v>288</v>
      </c>
      <c r="B137" s="52" t="s">
        <v>291</v>
      </c>
      <c r="C137" s="52" t="s">
        <v>360</v>
      </c>
      <c r="D137" s="52" t="s">
        <v>283</v>
      </c>
    </row>
    <row r="138" spans="1:4" s="51" customFormat="1" ht="26.25" thickBot="1">
      <c r="A138" s="52" t="s">
        <v>288</v>
      </c>
      <c r="B138" s="52" t="s">
        <v>292</v>
      </c>
      <c r="C138" s="52" t="s">
        <v>360</v>
      </c>
      <c r="D138" s="52" t="s">
        <v>284</v>
      </c>
    </row>
    <row r="139" spans="1:4" s="51" customFormat="1" ht="26.25" thickBot="1">
      <c r="A139" s="52" t="s">
        <v>288</v>
      </c>
      <c r="B139" s="52" t="s">
        <v>293</v>
      </c>
      <c r="C139" s="52" t="s">
        <v>360</v>
      </c>
      <c r="D139" s="52" t="s">
        <v>285</v>
      </c>
    </row>
    <row r="140" spans="1:4" s="51" customFormat="1" ht="26.25" thickBot="1">
      <c r="A140" s="52" t="s">
        <v>288</v>
      </c>
      <c r="B140" s="52" t="s">
        <v>294</v>
      </c>
      <c r="C140" s="52" t="s">
        <v>360</v>
      </c>
      <c r="D140" s="52" t="s">
        <v>286</v>
      </c>
    </row>
    <row r="141" spans="1:4" s="51" customFormat="1" ht="18" customHeight="1" thickBot="1">
      <c r="A141" s="52" t="s">
        <v>288</v>
      </c>
      <c r="B141" s="52" t="s">
        <v>295</v>
      </c>
      <c r="C141" s="52" t="s">
        <v>360</v>
      </c>
      <c r="D141" s="52" t="s">
        <v>287</v>
      </c>
    </row>
    <row r="142" spans="1:4" s="51" customFormat="1" ht="18" customHeight="1" thickBot="1">
      <c r="A142" s="52" t="s">
        <v>288</v>
      </c>
      <c r="B142" s="52" t="s">
        <v>296</v>
      </c>
      <c r="C142" s="52" t="s">
        <v>360</v>
      </c>
      <c r="D142" s="52" t="s">
        <v>192</v>
      </c>
    </row>
    <row r="143" spans="1:4" s="51" customFormat="1" ht="26.25" thickBot="1">
      <c r="A143" s="52" t="s">
        <v>288</v>
      </c>
      <c r="B143" s="52" t="s">
        <v>297</v>
      </c>
      <c r="C143" s="52" t="s">
        <v>360</v>
      </c>
      <c r="D143" s="52" t="s">
        <v>193</v>
      </c>
    </row>
    <row r="144" spans="1:4" s="51" customFormat="1" ht="26.25" thickBot="1">
      <c r="A144" s="52" t="s">
        <v>298</v>
      </c>
      <c r="B144" s="52" t="s">
        <v>299</v>
      </c>
      <c r="C144" s="52" t="s">
        <v>360</v>
      </c>
      <c r="D144" s="52" t="s">
        <v>194</v>
      </c>
    </row>
    <row r="145" spans="1:4" s="51" customFormat="1" ht="26.25" thickBot="1">
      <c r="A145" s="52" t="s">
        <v>304</v>
      </c>
      <c r="B145" s="52" t="s">
        <v>305</v>
      </c>
      <c r="C145" s="52" t="s">
        <v>360</v>
      </c>
      <c r="D145" s="52" t="s">
        <v>300</v>
      </c>
    </row>
    <row r="146" spans="1:4" s="51" customFormat="1" ht="26.25" thickBot="1">
      <c r="A146" s="52" t="s">
        <v>303</v>
      </c>
      <c r="B146" s="52" t="s">
        <v>306</v>
      </c>
      <c r="C146" s="52" t="s">
        <v>360</v>
      </c>
      <c r="D146" s="52" t="s">
        <v>301</v>
      </c>
    </row>
    <row r="147" spans="1:4" s="51" customFormat="1" ht="26.25" thickBot="1">
      <c r="A147" s="52" t="s">
        <v>307</v>
      </c>
      <c r="B147" s="52" t="s">
        <v>308</v>
      </c>
      <c r="C147" s="52" t="s">
        <v>360</v>
      </c>
      <c r="D147" s="52" t="s">
        <v>302</v>
      </c>
    </row>
    <row r="148" spans="1:4" s="51" customFormat="1" ht="16.5" customHeight="1" thickBot="1">
      <c r="A148" s="52" t="s">
        <v>307</v>
      </c>
      <c r="B148" s="52" t="s">
        <v>306</v>
      </c>
      <c r="C148" s="52" t="s">
        <v>360</v>
      </c>
      <c r="D148" s="52" t="s">
        <v>195</v>
      </c>
    </row>
    <row r="149" spans="1:4" s="51" customFormat="1" ht="13.5" customHeight="1" thickBot="1">
      <c r="A149" s="52" t="s">
        <v>87</v>
      </c>
      <c r="B149" s="52" t="s">
        <v>272</v>
      </c>
      <c r="C149" s="52" t="s">
        <v>360</v>
      </c>
      <c r="D149" s="52" t="s">
        <v>196</v>
      </c>
    </row>
    <row r="150" spans="1:4" s="51" customFormat="1" ht="16.5" customHeight="1" thickBot="1">
      <c r="A150" s="52" t="s">
        <v>361</v>
      </c>
      <c r="B150" s="52" t="s">
        <v>362</v>
      </c>
      <c r="C150" s="52" t="s">
        <v>360</v>
      </c>
      <c r="D150" s="52" t="s">
        <v>363</v>
      </c>
    </row>
    <row r="151" spans="1:4" s="51" customFormat="1" ht="26.25" thickBot="1">
      <c r="A151" s="53" t="s">
        <v>309</v>
      </c>
      <c r="B151" s="53" t="s">
        <v>310</v>
      </c>
      <c r="C151" s="52" t="s">
        <v>360</v>
      </c>
      <c r="D151" s="52" t="s">
        <v>311</v>
      </c>
    </row>
    <row r="152" spans="1:4" s="51" customFormat="1" ht="26.25" thickBot="1">
      <c r="A152" s="53" t="s">
        <v>323</v>
      </c>
      <c r="B152" s="53" t="s">
        <v>327</v>
      </c>
      <c r="C152" s="52" t="s">
        <v>360</v>
      </c>
      <c r="D152" s="52" t="s">
        <v>312</v>
      </c>
    </row>
    <row r="153" spans="1:4" s="51" customFormat="1" ht="26.25" thickBot="1">
      <c r="A153" s="53" t="s">
        <v>324</v>
      </c>
      <c r="B153" s="53" t="s">
        <v>328</v>
      </c>
      <c r="C153" s="52" t="s">
        <v>360</v>
      </c>
      <c r="D153" s="52" t="s">
        <v>313</v>
      </c>
    </row>
    <row r="154" spans="1:4" s="51" customFormat="1" ht="26.25" thickBot="1">
      <c r="A154" s="53" t="s">
        <v>325</v>
      </c>
      <c r="B154" s="53" t="s">
        <v>329</v>
      </c>
      <c r="C154" s="52" t="s">
        <v>360</v>
      </c>
      <c r="D154" s="52" t="s">
        <v>314</v>
      </c>
    </row>
    <row r="155" spans="1:4" s="51" customFormat="1" ht="26.25" thickBot="1">
      <c r="A155" s="53" t="s">
        <v>326</v>
      </c>
      <c r="B155" s="53" t="s">
        <v>330</v>
      </c>
      <c r="C155" s="52" t="s">
        <v>360</v>
      </c>
      <c r="D155" s="52" t="s">
        <v>315</v>
      </c>
    </row>
    <row r="156" spans="1:4" s="51" customFormat="1" ht="15.75" customHeight="1" thickBot="1">
      <c r="A156" s="53" t="s">
        <v>331</v>
      </c>
      <c r="B156" s="53" t="s">
        <v>332</v>
      </c>
      <c r="C156" s="52" t="s">
        <v>360</v>
      </c>
      <c r="D156" s="52" t="s">
        <v>316</v>
      </c>
    </row>
    <row r="157" spans="1:4" s="51" customFormat="1" ht="26.25" thickBot="1">
      <c r="A157" s="53" t="s">
        <v>333</v>
      </c>
      <c r="B157" s="53" t="s">
        <v>334</v>
      </c>
      <c r="C157" s="52" t="s">
        <v>360</v>
      </c>
      <c r="D157" s="52" t="s">
        <v>317</v>
      </c>
    </row>
    <row r="158" spans="1:4" s="51" customFormat="1" ht="26.25" thickBot="1">
      <c r="A158" s="53" t="s">
        <v>335</v>
      </c>
      <c r="B158" s="53" t="s">
        <v>336</v>
      </c>
      <c r="C158" s="52" t="s">
        <v>360</v>
      </c>
      <c r="D158" s="52" t="s">
        <v>318</v>
      </c>
    </row>
    <row r="159" spans="1:4" s="51" customFormat="1" ht="26.25" thickBot="1">
      <c r="A159" s="53" t="s">
        <v>337</v>
      </c>
      <c r="B159" s="53" t="s">
        <v>338</v>
      </c>
      <c r="C159" s="52" t="s">
        <v>360</v>
      </c>
      <c r="D159" s="52" t="s">
        <v>319</v>
      </c>
    </row>
    <row r="160" spans="1:4" s="51" customFormat="1" ht="26.25" thickBot="1">
      <c r="A160" s="53" t="s">
        <v>340</v>
      </c>
      <c r="B160" s="53" t="s">
        <v>339</v>
      </c>
      <c r="C160" s="52" t="s">
        <v>360</v>
      </c>
      <c r="D160" s="52" t="s">
        <v>320</v>
      </c>
    </row>
    <row r="161" spans="1:4" s="51" customFormat="1" ht="26.25" thickBot="1">
      <c r="A161" s="53" t="s">
        <v>341</v>
      </c>
      <c r="B161" s="53" t="s">
        <v>353</v>
      </c>
      <c r="C161" s="52" t="s">
        <v>360</v>
      </c>
      <c r="D161" s="52" t="s">
        <v>321</v>
      </c>
    </row>
    <row r="162" spans="1:4" s="51" customFormat="1" ht="15" customHeight="1" thickBot="1">
      <c r="A162" s="53" t="s">
        <v>342</v>
      </c>
      <c r="B162" s="53" t="s">
        <v>343</v>
      </c>
      <c r="C162" s="52" t="s">
        <v>360</v>
      </c>
      <c r="D162" s="52" t="s">
        <v>322</v>
      </c>
    </row>
    <row r="163" spans="1:4" ht="13.5" thickBot="1">
      <c r="A163" s="52" t="s">
        <v>52</v>
      </c>
      <c r="B163" s="54" t="s">
        <v>369</v>
      </c>
      <c r="C163" s="55" t="s">
        <v>370</v>
      </c>
      <c r="D163" s="55"/>
    </row>
    <row r="164" spans="1:4" ht="13.5" thickBot="1">
      <c r="A164" s="57" t="s">
        <v>52</v>
      </c>
      <c r="B164" s="58" t="s">
        <v>371</v>
      </c>
      <c r="C164" s="55" t="s">
        <v>370</v>
      </c>
      <c r="D164" s="55"/>
    </row>
    <row r="165" spans="1:4" ht="13.5" thickBot="1">
      <c r="A165" s="57" t="s">
        <v>52</v>
      </c>
      <c r="B165" s="58" t="s">
        <v>89</v>
      </c>
      <c r="C165" s="55" t="s">
        <v>370</v>
      </c>
      <c r="D165" s="55"/>
    </row>
    <row r="166" spans="1:4" ht="13.5" thickBot="1">
      <c r="A166" s="57" t="s">
        <v>52</v>
      </c>
      <c r="B166" s="58" t="s">
        <v>372</v>
      </c>
      <c r="C166" s="55" t="s">
        <v>370</v>
      </c>
      <c r="D166" s="55"/>
    </row>
    <row r="167" spans="1:4" ht="13.5" thickBot="1">
      <c r="A167" s="57" t="s">
        <v>52</v>
      </c>
      <c r="B167" s="58" t="s">
        <v>373</v>
      </c>
      <c r="C167" s="55" t="s">
        <v>370</v>
      </c>
      <c r="D167" s="55"/>
    </row>
    <row r="168" spans="1:4" ht="13.5" thickBot="1">
      <c r="A168" s="57" t="s">
        <v>52</v>
      </c>
      <c r="B168" s="58" t="s">
        <v>374</v>
      </c>
      <c r="C168" s="55" t="s">
        <v>370</v>
      </c>
      <c r="D168" s="55"/>
    </row>
    <row r="169" spans="1:4" ht="13.5" thickBot="1">
      <c r="A169" s="57" t="s">
        <v>52</v>
      </c>
      <c r="B169" s="58" t="s">
        <v>375</v>
      </c>
      <c r="C169" s="55" t="s">
        <v>370</v>
      </c>
      <c r="D169" s="55"/>
    </row>
    <row r="170" spans="1:4" ht="13.5" thickBot="1">
      <c r="A170" s="57" t="s">
        <v>52</v>
      </c>
      <c r="B170" s="58" t="s">
        <v>376</v>
      </c>
      <c r="C170" s="55" t="s">
        <v>370</v>
      </c>
      <c r="D170" s="55"/>
    </row>
    <row r="171" spans="1:4" ht="13.5" thickBot="1">
      <c r="A171" s="57" t="s">
        <v>52</v>
      </c>
      <c r="B171" s="58" t="s">
        <v>377</v>
      </c>
      <c r="C171" s="55" t="s">
        <v>370</v>
      </c>
      <c r="D171" s="55"/>
    </row>
    <row r="172" spans="1:4" ht="13.5" thickBot="1">
      <c r="A172" s="57" t="s">
        <v>52</v>
      </c>
      <c r="B172" s="58" t="s">
        <v>378</v>
      </c>
      <c r="C172" s="55" t="s">
        <v>370</v>
      </c>
      <c r="D172" s="55"/>
    </row>
    <row r="173" spans="1:4" ht="13.5" thickBot="1">
      <c r="A173" s="57" t="s">
        <v>52</v>
      </c>
      <c r="B173" s="54" t="s">
        <v>379</v>
      </c>
      <c r="C173" s="55" t="s">
        <v>370</v>
      </c>
      <c r="D173" s="55"/>
    </row>
    <row r="174" spans="1:4" ht="13.5" thickBot="1">
      <c r="A174" s="57" t="s">
        <v>52</v>
      </c>
      <c r="B174" s="54" t="s">
        <v>380</v>
      </c>
      <c r="C174" s="55" t="s">
        <v>370</v>
      </c>
      <c r="D174" s="55"/>
    </row>
    <row r="175" spans="1:4" ht="13.5" thickBot="1">
      <c r="A175" s="57" t="s">
        <v>52</v>
      </c>
      <c r="B175" s="54" t="s">
        <v>381</v>
      </c>
      <c r="C175" s="55" t="s">
        <v>370</v>
      </c>
      <c r="D175" s="55"/>
    </row>
    <row r="176" spans="1:4" ht="13.5" thickBot="1">
      <c r="A176" s="57" t="s">
        <v>52</v>
      </c>
      <c r="B176" s="54" t="s">
        <v>382</v>
      </c>
      <c r="C176" s="55" t="s">
        <v>370</v>
      </c>
      <c r="D176" s="55"/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O470"/>
  <sheetViews>
    <sheetView topLeftCell="A456" workbookViewId="0">
      <selection activeCell="A456" sqref="A1:XFD1048576"/>
    </sheetView>
  </sheetViews>
  <sheetFormatPr defaultRowHeight="12.75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1" spans="1:15" ht="18">
      <c r="B1" s="153" t="s">
        <v>1207</v>
      </c>
    </row>
    <row r="2" spans="1:15" ht="18">
      <c r="B2" s="356" t="s">
        <v>1604</v>
      </c>
      <c r="C2" s="356"/>
      <c r="D2" s="356"/>
      <c r="E2" s="356"/>
      <c r="F2" s="356"/>
      <c r="G2" s="356"/>
      <c r="H2" s="356"/>
      <c r="I2" s="356"/>
      <c r="J2" s="356"/>
      <c r="K2" s="356"/>
      <c r="L2" s="356"/>
      <c r="M2" s="356"/>
      <c r="N2" s="356"/>
      <c r="O2" s="356"/>
    </row>
    <row r="4" spans="1:15" ht="101.25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63.75">
      <c r="A6" s="120">
        <v>1</v>
      </c>
      <c r="B6" s="76" t="s">
        <v>428</v>
      </c>
      <c r="C6" s="77" t="s">
        <v>491</v>
      </c>
      <c r="D6" s="120"/>
      <c r="E6" s="76">
        <f>COUNT(E4)</f>
        <v>0</v>
      </c>
      <c r="F6" s="71">
        <v>76.951999999999998</v>
      </c>
      <c r="G6" s="120">
        <v>47.927</v>
      </c>
      <c r="H6" s="120"/>
      <c r="I6" s="120"/>
      <c r="J6" s="76"/>
      <c r="K6" s="76"/>
      <c r="L6" s="120"/>
      <c r="M6" s="76"/>
      <c r="N6" s="84" t="s">
        <v>1262</v>
      </c>
      <c r="O6" s="120"/>
    </row>
    <row r="7" spans="1:15" ht="63.75">
      <c r="A7" s="120">
        <v>2</v>
      </c>
      <c r="B7" s="76" t="s">
        <v>427</v>
      </c>
      <c r="C7" s="77" t="s">
        <v>1209</v>
      </c>
      <c r="D7" s="120"/>
      <c r="E7" s="76">
        <v>5</v>
      </c>
      <c r="F7" s="71">
        <v>40.317</v>
      </c>
      <c r="G7" s="120">
        <v>20.827000000000002</v>
      </c>
      <c r="H7" s="120"/>
      <c r="I7" s="120"/>
      <c r="J7" s="76"/>
      <c r="K7" s="76"/>
      <c r="L7" s="120"/>
      <c r="M7" s="76"/>
      <c r="N7" s="84" t="s">
        <v>1262</v>
      </c>
      <c r="O7" s="120"/>
    </row>
    <row r="8" spans="1:15" ht="63.75">
      <c r="A8" s="120">
        <v>3</v>
      </c>
      <c r="B8" s="76" t="s">
        <v>426</v>
      </c>
      <c r="C8" s="77" t="s">
        <v>1210</v>
      </c>
      <c r="D8" s="120"/>
      <c r="E8" s="76">
        <v>17.399999999999999</v>
      </c>
      <c r="F8" s="71">
        <v>94.186000000000007</v>
      </c>
      <c r="G8" s="120">
        <v>59.023000000000003</v>
      </c>
      <c r="H8" s="120"/>
      <c r="I8" s="120"/>
      <c r="J8" s="76"/>
      <c r="K8" s="76"/>
      <c r="L8" s="120"/>
      <c r="M8" s="76"/>
      <c r="N8" s="84" t="s">
        <v>1262</v>
      </c>
      <c r="O8" s="120"/>
    </row>
    <row r="9" spans="1:15" ht="63.75">
      <c r="A9" s="120">
        <v>4</v>
      </c>
      <c r="B9" s="76" t="s">
        <v>425</v>
      </c>
      <c r="C9" s="80" t="s">
        <v>429</v>
      </c>
      <c r="D9" s="120"/>
      <c r="E9" s="76">
        <v>56.8</v>
      </c>
      <c r="F9" s="71">
        <v>4.3440000000000003</v>
      </c>
      <c r="G9" s="120">
        <v>0</v>
      </c>
      <c r="H9" s="120"/>
      <c r="I9" s="120"/>
      <c r="J9" s="76"/>
      <c r="K9" s="76"/>
      <c r="L9" s="120"/>
      <c r="M9" s="76"/>
      <c r="N9" s="84" t="s">
        <v>1262</v>
      </c>
      <c r="O9" s="120"/>
    </row>
    <row r="10" spans="1:15" ht="63.75">
      <c r="A10" s="120">
        <v>5</v>
      </c>
      <c r="B10" s="76" t="s">
        <v>424</v>
      </c>
      <c r="C10" s="77" t="s">
        <v>1210</v>
      </c>
      <c r="D10" s="120"/>
      <c r="E10" s="131"/>
      <c r="F10" s="71">
        <v>625</v>
      </c>
      <c r="G10" s="120">
        <v>385.86900000000003</v>
      </c>
      <c r="H10" s="120"/>
      <c r="I10" s="120"/>
      <c r="J10" s="76"/>
      <c r="K10" s="76"/>
      <c r="L10" s="120"/>
      <c r="M10" s="76"/>
      <c r="N10" s="84" t="s">
        <v>1262</v>
      </c>
      <c r="O10" s="120"/>
    </row>
    <row r="11" spans="1:15" ht="63.75">
      <c r="A11" s="120">
        <v>6</v>
      </c>
      <c r="B11" s="76" t="s">
        <v>423</v>
      </c>
      <c r="C11" s="77" t="s">
        <v>1210</v>
      </c>
      <c r="D11" s="120"/>
      <c r="E11" s="76"/>
      <c r="F11" s="71">
        <v>22.178999999999998</v>
      </c>
      <c r="G11" s="120">
        <v>11.542</v>
      </c>
      <c r="H11" s="120"/>
      <c r="I11" s="120"/>
      <c r="J11" s="76"/>
      <c r="K11" s="76"/>
      <c r="L11" s="120"/>
      <c r="M11" s="76"/>
      <c r="N11" s="84" t="s">
        <v>1262</v>
      </c>
      <c r="O11" s="120"/>
    </row>
    <row r="12" spans="1:15" ht="51">
      <c r="A12" s="120">
        <v>7</v>
      </c>
      <c r="B12" s="72" t="s">
        <v>52</v>
      </c>
      <c r="C12" s="72" t="s">
        <v>100</v>
      </c>
      <c r="D12" s="120"/>
      <c r="E12" s="79">
        <v>112</v>
      </c>
      <c r="F12" s="82">
        <v>395.88099999999997</v>
      </c>
      <c r="G12" s="120"/>
      <c r="H12" s="120"/>
      <c r="I12" s="120" t="s">
        <v>1285</v>
      </c>
      <c r="J12" s="84" t="s">
        <v>1281</v>
      </c>
      <c r="K12" s="72" t="s">
        <v>101</v>
      </c>
      <c r="L12" s="120"/>
      <c r="M12" s="140" t="s">
        <v>1600</v>
      </c>
      <c r="N12" s="84" t="s">
        <v>503</v>
      </c>
      <c r="O12" s="120"/>
    </row>
    <row r="13" spans="1:15" ht="51">
      <c r="A13" s="120">
        <v>8</v>
      </c>
      <c r="B13" s="75" t="s">
        <v>52</v>
      </c>
      <c r="C13" s="75" t="s">
        <v>91</v>
      </c>
      <c r="D13" s="120"/>
      <c r="E13" s="86">
        <v>27.6</v>
      </c>
      <c r="F13" s="85">
        <v>36.4</v>
      </c>
      <c r="G13" s="120"/>
      <c r="H13" s="120"/>
      <c r="I13" s="120" t="s">
        <v>1285</v>
      </c>
      <c r="J13" s="84" t="s">
        <v>1281</v>
      </c>
      <c r="K13" s="72" t="s">
        <v>102</v>
      </c>
      <c r="L13" s="120"/>
      <c r="M13" s="140" t="s">
        <v>1600</v>
      </c>
      <c r="N13" s="84" t="s">
        <v>503</v>
      </c>
      <c r="O13" s="120"/>
    </row>
    <row r="14" spans="1:15" ht="51">
      <c r="A14" s="120">
        <v>9</v>
      </c>
      <c r="B14" s="75" t="s">
        <v>90</v>
      </c>
      <c r="C14" s="75" t="s">
        <v>89</v>
      </c>
      <c r="D14" s="120"/>
      <c r="E14" s="86">
        <v>37.4</v>
      </c>
      <c r="F14" s="85">
        <v>144.14400000000001</v>
      </c>
      <c r="G14" s="192">
        <v>120</v>
      </c>
      <c r="H14" s="120"/>
      <c r="I14" s="120" t="s">
        <v>1285</v>
      </c>
      <c r="J14" s="84" t="s">
        <v>1281</v>
      </c>
      <c r="K14" s="72" t="s">
        <v>103</v>
      </c>
      <c r="L14" s="120"/>
      <c r="M14" s="140"/>
      <c r="N14" s="84" t="s">
        <v>503</v>
      </c>
      <c r="O14" s="120"/>
    </row>
    <row r="15" spans="1:15" ht="102">
      <c r="A15" s="120">
        <v>10</v>
      </c>
      <c r="B15" s="92" t="s">
        <v>22</v>
      </c>
      <c r="C15" s="92" t="s">
        <v>1211</v>
      </c>
      <c r="D15" s="120"/>
      <c r="E15" s="86">
        <v>103.1</v>
      </c>
      <c r="F15" s="85">
        <v>0</v>
      </c>
      <c r="G15" s="120"/>
      <c r="H15" s="120"/>
      <c r="I15" s="120" t="s">
        <v>1285</v>
      </c>
      <c r="J15" s="84" t="s">
        <v>1281</v>
      </c>
      <c r="K15" s="84" t="s">
        <v>104</v>
      </c>
      <c r="L15" s="120"/>
      <c r="M15" s="121" t="s">
        <v>1273</v>
      </c>
      <c r="N15" s="84" t="s">
        <v>1263</v>
      </c>
      <c r="O15" s="120"/>
    </row>
    <row r="16" spans="1:15" ht="63">
      <c r="A16" s="120">
        <v>11</v>
      </c>
      <c r="B16" s="75" t="s">
        <v>24</v>
      </c>
      <c r="C16" s="160" t="s">
        <v>1585</v>
      </c>
      <c r="D16" s="140" t="s">
        <v>1586</v>
      </c>
      <c r="E16" s="86">
        <v>74.599999999999994</v>
      </c>
      <c r="F16" s="85">
        <v>9.7129999999999992</v>
      </c>
      <c r="G16" s="120">
        <v>0</v>
      </c>
      <c r="H16" s="120">
        <v>242547.73</v>
      </c>
      <c r="I16" s="120" t="s">
        <v>1285</v>
      </c>
      <c r="J16" s="84" t="s">
        <v>1281</v>
      </c>
      <c r="K16" s="72" t="s">
        <v>105</v>
      </c>
      <c r="L16" s="120"/>
      <c r="M16" s="75"/>
      <c r="N16" s="72" t="s">
        <v>355</v>
      </c>
      <c r="O16" s="120"/>
    </row>
    <row r="17" spans="1:15" ht="63.75">
      <c r="A17" s="120">
        <v>12</v>
      </c>
      <c r="B17" s="125" t="s">
        <v>26</v>
      </c>
      <c r="C17" s="125" t="s">
        <v>27</v>
      </c>
      <c r="D17" s="140" t="s">
        <v>1357</v>
      </c>
      <c r="E17" s="127">
        <v>754.1</v>
      </c>
      <c r="F17" s="85">
        <v>2398.3020000000001</v>
      </c>
      <c r="G17" s="192">
        <v>2013.12</v>
      </c>
      <c r="H17" s="120"/>
      <c r="I17" s="120" t="s">
        <v>1285</v>
      </c>
      <c r="J17" s="84" t="s">
        <v>1281</v>
      </c>
      <c r="K17" s="123" t="s">
        <v>106</v>
      </c>
      <c r="L17" s="120"/>
      <c r="M17" s="125"/>
      <c r="N17" s="84" t="s">
        <v>1264</v>
      </c>
      <c r="O17" s="120"/>
    </row>
    <row r="18" spans="1:15" ht="63.75">
      <c r="A18" s="120">
        <v>13</v>
      </c>
      <c r="B18" s="125" t="s">
        <v>28</v>
      </c>
      <c r="C18" s="125" t="s">
        <v>27</v>
      </c>
      <c r="D18" s="140" t="s">
        <v>1356</v>
      </c>
      <c r="E18" s="127">
        <v>13.3</v>
      </c>
      <c r="F18" s="85">
        <v>91.257999999999996</v>
      </c>
      <c r="G18" s="192">
        <v>88.19</v>
      </c>
      <c r="H18" s="120"/>
      <c r="I18" s="120" t="s">
        <v>1285</v>
      </c>
      <c r="J18" s="84" t="s">
        <v>1281</v>
      </c>
      <c r="K18" s="123" t="s">
        <v>107</v>
      </c>
      <c r="L18" s="120"/>
      <c r="M18" s="125"/>
      <c r="N18" s="84" t="s">
        <v>1264</v>
      </c>
      <c r="O18" s="120"/>
    </row>
    <row r="19" spans="1:15" ht="63.75">
      <c r="A19" s="120">
        <v>14</v>
      </c>
      <c r="B19" s="125" t="s">
        <v>33</v>
      </c>
      <c r="C19" s="125" t="s">
        <v>352</v>
      </c>
      <c r="D19" s="140"/>
      <c r="E19" s="127">
        <v>336.5</v>
      </c>
      <c r="F19" s="85">
        <v>131.303</v>
      </c>
      <c r="G19" s="120">
        <v>6.3959999999999999</v>
      </c>
      <c r="H19" s="120"/>
      <c r="I19" s="120" t="s">
        <v>1285</v>
      </c>
      <c r="J19" s="84" t="s">
        <v>1281</v>
      </c>
      <c r="K19" s="123" t="s">
        <v>108</v>
      </c>
      <c r="L19" s="120"/>
      <c r="M19" s="125"/>
      <c r="N19" s="84" t="s">
        <v>1262</v>
      </c>
      <c r="O19" s="120"/>
    </row>
    <row r="20" spans="1:15" ht="51">
      <c r="A20" s="120">
        <v>15</v>
      </c>
      <c r="B20" s="75" t="s">
        <v>29</v>
      </c>
      <c r="C20" s="75" t="s">
        <v>30</v>
      </c>
      <c r="D20" s="140"/>
      <c r="E20" s="86">
        <v>40.6</v>
      </c>
      <c r="F20" s="85">
        <v>43.970999999999997</v>
      </c>
      <c r="G20" s="120"/>
      <c r="H20" s="120"/>
      <c r="I20" s="120" t="s">
        <v>1285</v>
      </c>
      <c r="J20" s="84" t="s">
        <v>1281</v>
      </c>
      <c r="K20" s="72" t="s">
        <v>109</v>
      </c>
      <c r="L20" s="120"/>
      <c r="M20" s="140" t="s">
        <v>1600</v>
      </c>
      <c r="N20" s="84" t="s">
        <v>503</v>
      </c>
      <c r="O20" s="120"/>
    </row>
    <row r="21" spans="1:15" ht="63.75">
      <c r="A21" s="120">
        <v>16</v>
      </c>
      <c r="B21" s="92" t="s">
        <v>1212</v>
      </c>
      <c r="C21" s="125" t="s">
        <v>32</v>
      </c>
      <c r="D21" s="140"/>
      <c r="E21" s="127">
        <v>211.3</v>
      </c>
      <c r="F21" s="85">
        <v>2335.498</v>
      </c>
      <c r="G21" s="120">
        <v>364.98899999999998</v>
      </c>
      <c r="H21" s="120"/>
      <c r="I21" s="120" t="s">
        <v>1285</v>
      </c>
      <c r="J21" s="84" t="s">
        <v>1281</v>
      </c>
      <c r="K21" s="123" t="s">
        <v>110</v>
      </c>
      <c r="L21" s="120"/>
      <c r="M21" s="125"/>
      <c r="N21" s="84" t="s">
        <v>1262</v>
      </c>
      <c r="O21" s="120"/>
    </row>
    <row r="22" spans="1:15" ht="89.25">
      <c r="A22" s="120">
        <v>17</v>
      </c>
      <c r="B22" s="92" t="s">
        <v>1213</v>
      </c>
      <c r="C22" s="92" t="s">
        <v>1214</v>
      </c>
      <c r="D22" s="140" t="s">
        <v>1282</v>
      </c>
      <c r="E22" s="127">
        <v>1031.9000000000001</v>
      </c>
      <c r="F22" s="85">
        <v>4050.5749999999998</v>
      </c>
      <c r="G22" s="192">
        <v>3952.63</v>
      </c>
      <c r="H22" s="120"/>
      <c r="I22" s="120" t="s">
        <v>1285</v>
      </c>
      <c r="J22" s="84" t="s">
        <v>1281</v>
      </c>
      <c r="K22" s="123" t="s">
        <v>111</v>
      </c>
      <c r="L22" s="120"/>
      <c r="M22" s="125"/>
      <c r="N22" s="84" t="s">
        <v>1265</v>
      </c>
      <c r="O22" s="120" t="s">
        <v>1267</v>
      </c>
    </row>
    <row r="23" spans="1:15" ht="89.25">
      <c r="A23" s="120">
        <v>18</v>
      </c>
      <c r="B23" s="92" t="s">
        <v>1215</v>
      </c>
      <c r="C23" s="92" t="s">
        <v>1216</v>
      </c>
      <c r="D23" s="140" t="s">
        <v>1358</v>
      </c>
      <c r="E23" s="127">
        <v>907.9</v>
      </c>
      <c r="F23" s="85">
        <v>3095.4960000000001</v>
      </c>
      <c r="G23" s="192">
        <v>2569.85</v>
      </c>
      <c r="H23" s="120"/>
      <c r="I23" s="120" t="s">
        <v>1285</v>
      </c>
      <c r="J23" s="84" t="s">
        <v>1281</v>
      </c>
      <c r="K23" s="123" t="s">
        <v>112</v>
      </c>
      <c r="L23" s="120"/>
      <c r="M23" s="125"/>
      <c r="N23" s="84" t="s">
        <v>1265</v>
      </c>
      <c r="O23" s="120" t="s">
        <v>1267</v>
      </c>
    </row>
    <row r="24" spans="1:15" ht="102">
      <c r="A24" s="120">
        <v>19</v>
      </c>
      <c r="B24" s="92" t="s">
        <v>1217</v>
      </c>
      <c r="C24" s="75" t="s">
        <v>37</v>
      </c>
      <c r="D24" s="140"/>
      <c r="E24" s="86">
        <v>18</v>
      </c>
      <c r="F24" s="85">
        <v>58.171999999999997</v>
      </c>
      <c r="G24" s="192">
        <v>40.119999999999997</v>
      </c>
      <c r="H24" s="120"/>
      <c r="I24" s="120" t="s">
        <v>1285</v>
      </c>
      <c r="J24" s="84" t="s">
        <v>1281</v>
      </c>
      <c r="K24" s="72" t="s">
        <v>113</v>
      </c>
      <c r="L24" s="120"/>
      <c r="M24" s="75"/>
      <c r="N24" s="84" t="s">
        <v>1263</v>
      </c>
      <c r="O24" s="120" t="s">
        <v>1268</v>
      </c>
    </row>
    <row r="25" spans="1:15" ht="51">
      <c r="A25" s="120">
        <v>20</v>
      </c>
      <c r="B25" s="75" t="s">
        <v>52</v>
      </c>
      <c r="C25" s="75" t="s">
        <v>402</v>
      </c>
      <c r="D25" s="140"/>
      <c r="E25" s="86">
        <v>230</v>
      </c>
      <c r="F25" s="91">
        <v>2187.7199999999998</v>
      </c>
      <c r="G25" s="120">
        <v>0</v>
      </c>
      <c r="H25" s="120"/>
      <c r="I25" s="120" t="s">
        <v>1285</v>
      </c>
      <c r="J25" s="84" t="s">
        <v>1281</v>
      </c>
      <c r="K25" s="72" t="s">
        <v>383</v>
      </c>
      <c r="L25" s="120"/>
      <c r="M25" s="75"/>
      <c r="N25" s="84" t="s">
        <v>503</v>
      </c>
      <c r="O25" s="120"/>
    </row>
    <row r="26" spans="1:15" ht="51">
      <c r="A26" s="120">
        <v>21</v>
      </c>
      <c r="B26" s="75" t="s">
        <v>52</v>
      </c>
      <c r="C26" s="75" t="s">
        <v>403</v>
      </c>
      <c r="D26" s="140"/>
      <c r="E26" s="86">
        <v>790</v>
      </c>
      <c r="F26" s="91">
        <v>687.03499999999997</v>
      </c>
      <c r="G26" s="120">
        <v>0</v>
      </c>
      <c r="H26" s="120"/>
      <c r="I26" s="120" t="s">
        <v>1285</v>
      </c>
      <c r="J26" s="84" t="s">
        <v>1281</v>
      </c>
      <c r="K26" s="72" t="s">
        <v>384</v>
      </c>
      <c r="L26" s="120"/>
      <c r="M26" s="75"/>
      <c r="N26" s="84" t="s">
        <v>503</v>
      </c>
      <c r="O26" s="120"/>
    </row>
    <row r="27" spans="1:15" ht="51">
      <c r="A27" s="120">
        <v>22</v>
      </c>
      <c r="B27" s="75" t="s">
        <v>52</v>
      </c>
      <c r="C27" s="75" t="s">
        <v>404</v>
      </c>
      <c r="D27" s="140"/>
      <c r="E27" s="86">
        <v>675</v>
      </c>
      <c r="F27" s="91">
        <v>234.79</v>
      </c>
      <c r="G27" s="120"/>
      <c r="H27" s="120"/>
      <c r="I27" s="120" t="s">
        <v>1285</v>
      </c>
      <c r="J27" s="84" t="s">
        <v>1281</v>
      </c>
      <c r="K27" s="72" t="s">
        <v>385</v>
      </c>
      <c r="L27" s="120"/>
      <c r="M27" s="140" t="s">
        <v>1600</v>
      </c>
      <c r="N27" s="84" t="s">
        <v>503</v>
      </c>
      <c r="O27" s="120"/>
    </row>
    <row r="28" spans="1:15" ht="51">
      <c r="A28" s="120">
        <v>23</v>
      </c>
      <c r="B28" s="75" t="s">
        <v>52</v>
      </c>
      <c r="C28" s="75" t="s">
        <v>405</v>
      </c>
      <c r="D28" s="140"/>
      <c r="E28" s="86">
        <v>69</v>
      </c>
      <c r="F28" s="91">
        <v>188.87799999999999</v>
      </c>
      <c r="G28" s="120"/>
      <c r="H28" s="120"/>
      <c r="I28" s="120" t="s">
        <v>1285</v>
      </c>
      <c r="J28" s="84" t="s">
        <v>1281</v>
      </c>
      <c r="K28" s="72" t="s">
        <v>386</v>
      </c>
      <c r="L28" s="120"/>
      <c r="M28" s="140" t="s">
        <v>1600</v>
      </c>
      <c r="N28" s="84" t="s">
        <v>503</v>
      </c>
      <c r="O28" s="120"/>
    </row>
    <row r="29" spans="1:15" ht="51">
      <c r="A29" s="120">
        <v>24</v>
      </c>
      <c r="B29" s="75" t="s">
        <v>52</v>
      </c>
      <c r="C29" s="75" t="s">
        <v>408</v>
      </c>
      <c r="D29" s="140"/>
      <c r="E29" s="86">
        <v>128.4</v>
      </c>
      <c r="F29" s="91">
        <v>0</v>
      </c>
      <c r="G29" s="120"/>
      <c r="H29" s="120"/>
      <c r="I29" s="120" t="s">
        <v>1285</v>
      </c>
      <c r="J29" s="84" t="s">
        <v>1281</v>
      </c>
      <c r="K29" s="72" t="s">
        <v>387</v>
      </c>
      <c r="L29" s="120"/>
      <c r="M29" s="140" t="s">
        <v>1600</v>
      </c>
      <c r="N29" s="84" t="s">
        <v>503</v>
      </c>
      <c r="O29" s="120"/>
    </row>
    <row r="30" spans="1:15" ht="51">
      <c r="A30" s="120">
        <v>25</v>
      </c>
      <c r="B30" s="75" t="s">
        <v>52</v>
      </c>
      <c r="C30" s="75" t="s">
        <v>409</v>
      </c>
      <c r="D30" s="140"/>
      <c r="E30" s="86">
        <v>40</v>
      </c>
      <c r="F30" s="91">
        <v>104.12</v>
      </c>
      <c r="G30" s="120"/>
      <c r="H30" s="120"/>
      <c r="I30" s="120" t="s">
        <v>1285</v>
      </c>
      <c r="J30" s="84" t="s">
        <v>1281</v>
      </c>
      <c r="K30" s="72" t="s">
        <v>388</v>
      </c>
      <c r="L30" s="120"/>
      <c r="M30" s="140" t="s">
        <v>1600</v>
      </c>
      <c r="N30" s="84" t="s">
        <v>503</v>
      </c>
      <c r="O30" s="120"/>
    </row>
    <row r="31" spans="1:15" ht="51">
      <c r="A31" s="120">
        <v>26</v>
      </c>
      <c r="B31" s="75" t="s">
        <v>52</v>
      </c>
      <c r="C31" s="75" t="s">
        <v>410</v>
      </c>
      <c r="D31" s="140"/>
      <c r="E31" s="86">
        <v>80</v>
      </c>
      <c r="F31" s="91">
        <v>90.114999999999995</v>
      </c>
      <c r="G31" s="120"/>
      <c r="H31" s="120"/>
      <c r="I31" s="120" t="s">
        <v>1285</v>
      </c>
      <c r="J31" s="84" t="s">
        <v>1281</v>
      </c>
      <c r="K31" s="72" t="s">
        <v>389</v>
      </c>
      <c r="L31" s="120"/>
      <c r="M31" s="140" t="s">
        <v>1600</v>
      </c>
      <c r="N31" s="84" t="s">
        <v>503</v>
      </c>
      <c r="O31" s="120"/>
    </row>
    <row r="32" spans="1:15" ht="51">
      <c r="A32" s="120">
        <v>27</v>
      </c>
      <c r="B32" s="75" t="s">
        <v>52</v>
      </c>
      <c r="C32" s="75" t="s">
        <v>411</v>
      </c>
      <c r="D32" s="140"/>
      <c r="E32" s="86">
        <v>47.9</v>
      </c>
      <c r="F32" s="91">
        <v>95.102999999999994</v>
      </c>
      <c r="G32" s="120"/>
      <c r="H32" s="120"/>
      <c r="I32" s="120" t="s">
        <v>1285</v>
      </c>
      <c r="J32" s="84" t="s">
        <v>1281</v>
      </c>
      <c r="K32" s="72" t="s">
        <v>390</v>
      </c>
      <c r="L32" s="120"/>
      <c r="M32" s="140" t="s">
        <v>1600</v>
      </c>
      <c r="N32" s="84" t="s">
        <v>503</v>
      </c>
      <c r="O32" s="120"/>
    </row>
    <row r="33" spans="1:15" ht="51">
      <c r="A33" s="120">
        <v>28</v>
      </c>
      <c r="B33" s="75" t="s">
        <v>412</v>
      </c>
      <c r="C33" s="75" t="s">
        <v>371</v>
      </c>
      <c r="D33" s="140"/>
      <c r="E33" s="86">
        <v>44.8</v>
      </c>
      <c r="F33" s="91">
        <v>267.27</v>
      </c>
      <c r="G33" s="120"/>
      <c r="H33" s="120"/>
      <c r="I33" s="120" t="s">
        <v>1285</v>
      </c>
      <c r="J33" s="84" t="s">
        <v>1281</v>
      </c>
      <c r="K33" s="72" t="s">
        <v>391</v>
      </c>
      <c r="L33" s="120"/>
      <c r="M33" s="140" t="s">
        <v>1600</v>
      </c>
      <c r="N33" s="84" t="s">
        <v>503</v>
      </c>
      <c r="O33" s="120"/>
    </row>
    <row r="34" spans="1:15" ht="52.5">
      <c r="A34" s="120">
        <v>29</v>
      </c>
      <c r="B34" s="92" t="s">
        <v>413</v>
      </c>
      <c r="C34" s="92" t="s">
        <v>88</v>
      </c>
      <c r="D34" s="140"/>
      <c r="E34" s="86">
        <v>43.7</v>
      </c>
      <c r="F34" s="91">
        <v>59.2</v>
      </c>
      <c r="G34" s="120"/>
      <c r="H34" s="120"/>
      <c r="I34" s="120" t="s">
        <v>1285</v>
      </c>
      <c r="J34" s="84" t="s">
        <v>1281</v>
      </c>
      <c r="K34" s="84" t="s">
        <v>392</v>
      </c>
      <c r="L34" s="120" t="s">
        <v>1286</v>
      </c>
      <c r="M34" s="121" t="s">
        <v>1273</v>
      </c>
      <c r="N34" s="84" t="s">
        <v>503</v>
      </c>
      <c r="O34" s="120"/>
    </row>
    <row r="35" spans="1:15" ht="52.5">
      <c r="A35" s="120">
        <v>30</v>
      </c>
      <c r="B35" s="92" t="s">
        <v>415</v>
      </c>
      <c r="C35" s="92" t="s">
        <v>414</v>
      </c>
      <c r="D35" s="140"/>
      <c r="E35" s="86">
        <v>48.9</v>
      </c>
      <c r="F35" s="91">
        <v>65.010000000000005</v>
      </c>
      <c r="G35" s="120"/>
      <c r="H35" s="120"/>
      <c r="I35" s="120" t="s">
        <v>1285</v>
      </c>
      <c r="J35" s="84" t="s">
        <v>1281</v>
      </c>
      <c r="K35" s="84" t="s">
        <v>393</v>
      </c>
      <c r="L35" s="120" t="s">
        <v>1286</v>
      </c>
      <c r="M35" s="121" t="s">
        <v>1273</v>
      </c>
      <c r="N35" s="84" t="s">
        <v>503</v>
      </c>
      <c r="O35" s="120"/>
    </row>
    <row r="36" spans="1:15" ht="52.5">
      <c r="A36" s="120">
        <v>31</v>
      </c>
      <c r="B36" s="75" t="s">
        <v>52</v>
      </c>
      <c r="C36" s="92" t="s">
        <v>1218</v>
      </c>
      <c r="D36" s="140"/>
      <c r="E36" s="86">
        <v>73.87</v>
      </c>
      <c r="F36" s="91">
        <v>278.60000000000002</v>
      </c>
      <c r="G36" s="120"/>
      <c r="H36" s="120"/>
      <c r="I36" s="120" t="s">
        <v>1285</v>
      </c>
      <c r="J36" s="84" t="s">
        <v>1281</v>
      </c>
      <c r="K36" s="84" t="s">
        <v>394</v>
      </c>
      <c r="L36" s="120" t="s">
        <v>1286</v>
      </c>
      <c r="M36" s="121" t="s">
        <v>1273</v>
      </c>
      <c r="N36" s="84" t="s">
        <v>503</v>
      </c>
      <c r="O36" s="120"/>
    </row>
    <row r="37" spans="1:15" ht="52.5">
      <c r="A37" s="120">
        <v>32</v>
      </c>
      <c r="B37" s="75" t="s">
        <v>52</v>
      </c>
      <c r="C37" s="92" t="s">
        <v>1219</v>
      </c>
      <c r="D37" s="140"/>
      <c r="E37" s="86">
        <v>50.9</v>
      </c>
      <c r="F37" s="91">
        <v>218.12</v>
      </c>
      <c r="G37" s="120"/>
      <c r="H37" s="120"/>
      <c r="I37" s="120" t="s">
        <v>1285</v>
      </c>
      <c r="J37" s="84" t="s">
        <v>1281</v>
      </c>
      <c r="K37" s="84" t="s">
        <v>395</v>
      </c>
      <c r="L37" s="120" t="s">
        <v>1286</v>
      </c>
      <c r="M37" s="121" t="s">
        <v>1273</v>
      </c>
      <c r="N37" s="84" t="s">
        <v>503</v>
      </c>
      <c r="O37" s="120"/>
    </row>
    <row r="38" spans="1:15" ht="52.5">
      <c r="A38" s="120">
        <v>33</v>
      </c>
      <c r="B38" s="75" t="s">
        <v>52</v>
      </c>
      <c r="C38" s="92" t="s">
        <v>1220</v>
      </c>
      <c r="D38" s="140"/>
      <c r="E38" s="86">
        <v>76.900000000000006</v>
      </c>
      <c r="F38" s="91">
        <v>242.36</v>
      </c>
      <c r="G38" s="120"/>
      <c r="H38" s="120"/>
      <c r="I38" s="120" t="s">
        <v>1285</v>
      </c>
      <c r="J38" s="84" t="s">
        <v>1281</v>
      </c>
      <c r="K38" s="84" t="s">
        <v>396</v>
      </c>
      <c r="L38" s="120" t="s">
        <v>1286</v>
      </c>
      <c r="M38" s="121" t="s">
        <v>1273</v>
      </c>
      <c r="N38" s="84" t="s">
        <v>503</v>
      </c>
      <c r="O38" s="120"/>
    </row>
    <row r="39" spans="1:15" ht="52.5">
      <c r="A39" s="120">
        <v>34</v>
      </c>
      <c r="B39" s="92" t="s">
        <v>415</v>
      </c>
      <c r="C39" s="92" t="s">
        <v>419</v>
      </c>
      <c r="D39" s="140"/>
      <c r="E39" s="86">
        <v>72.3</v>
      </c>
      <c r="F39" s="91">
        <v>242.36</v>
      </c>
      <c r="G39" s="120"/>
      <c r="H39" s="120"/>
      <c r="I39" s="120" t="s">
        <v>1285</v>
      </c>
      <c r="J39" s="84" t="s">
        <v>1281</v>
      </c>
      <c r="K39" s="84" t="s">
        <v>397</v>
      </c>
      <c r="L39" s="120" t="s">
        <v>1286</v>
      </c>
      <c r="M39" s="121" t="s">
        <v>1273</v>
      </c>
      <c r="N39" s="84" t="s">
        <v>503</v>
      </c>
      <c r="O39" s="120"/>
    </row>
    <row r="40" spans="1:15" ht="52.5">
      <c r="A40" s="120">
        <v>35</v>
      </c>
      <c r="B40" s="75" t="s">
        <v>52</v>
      </c>
      <c r="C40" s="92" t="s">
        <v>1221</v>
      </c>
      <c r="D40" s="140"/>
      <c r="E40" s="86">
        <v>75.900000000000006</v>
      </c>
      <c r="F40" s="91">
        <v>242.36</v>
      </c>
      <c r="G40" s="120"/>
      <c r="H40" s="120"/>
      <c r="I40" s="120" t="s">
        <v>1285</v>
      </c>
      <c r="J40" s="84" t="s">
        <v>1281</v>
      </c>
      <c r="K40" s="84" t="s">
        <v>398</v>
      </c>
      <c r="L40" s="120" t="s">
        <v>1286</v>
      </c>
      <c r="M40" s="121" t="s">
        <v>1273</v>
      </c>
      <c r="N40" s="84" t="s">
        <v>503</v>
      </c>
      <c r="O40" s="120"/>
    </row>
    <row r="41" spans="1:15" ht="52.5">
      <c r="A41" s="120">
        <v>36</v>
      </c>
      <c r="B41" s="92" t="s">
        <v>421</v>
      </c>
      <c r="C41" s="92" t="s">
        <v>419</v>
      </c>
      <c r="D41" s="140"/>
      <c r="E41" s="86">
        <v>32.6</v>
      </c>
      <c r="F41" s="91">
        <v>105.02</v>
      </c>
      <c r="G41" s="120"/>
      <c r="H41" s="120"/>
      <c r="I41" s="120" t="s">
        <v>1285</v>
      </c>
      <c r="J41" s="84" t="s">
        <v>1281</v>
      </c>
      <c r="K41" s="84" t="s">
        <v>399</v>
      </c>
      <c r="L41" s="120" t="s">
        <v>1286</v>
      </c>
      <c r="M41" s="121" t="s">
        <v>1273</v>
      </c>
      <c r="N41" s="84" t="s">
        <v>503</v>
      </c>
      <c r="O41" s="120"/>
    </row>
    <row r="42" spans="1:15" ht="52.5">
      <c r="A42" s="120">
        <v>37</v>
      </c>
      <c r="B42" s="75" t="s">
        <v>52</v>
      </c>
      <c r="C42" s="92" t="s">
        <v>1222</v>
      </c>
      <c r="D42" s="140"/>
      <c r="E42" s="86">
        <v>38.299999999999997</v>
      </c>
      <c r="F42" s="91">
        <v>282</v>
      </c>
      <c r="G42" s="120"/>
      <c r="H42" s="120"/>
      <c r="I42" s="120" t="s">
        <v>1285</v>
      </c>
      <c r="J42" s="84" t="s">
        <v>1281</v>
      </c>
      <c r="K42" s="84" t="s">
        <v>400</v>
      </c>
      <c r="L42" s="120" t="s">
        <v>1286</v>
      </c>
      <c r="M42" s="121" t="s">
        <v>1273</v>
      </c>
      <c r="N42" s="84" t="s">
        <v>503</v>
      </c>
      <c r="O42" s="120"/>
    </row>
    <row r="43" spans="1:15" ht="52.5">
      <c r="A43" s="120">
        <v>38</v>
      </c>
      <c r="B43" s="92" t="s">
        <v>94</v>
      </c>
      <c r="C43" s="92" t="s">
        <v>88</v>
      </c>
      <c r="D43" s="140"/>
      <c r="E43" s="86">
        <v>49</v>
      </c>
      <c r="F43" s="91">
        <v>0</v>
      </c>
      <c r="G43" s="120"/>
      <c r="H43" s="120"/>
      <c r="I43" s="120" t="s">
        <v>1285</v>
      </c>
      <c r="J43" s="84" t="s">
        <v>1281</v>
      </c>
      <c r="K43" s="84" t="s">
        <v>401</v>
      </c>
      <c r="L43" s="120" t="s">
        <v>1286</v>
      </c>
      <c r="M43" s="121" t="s">
        <v>1273</v>
      </c>
      <c r="N43" s="84" t="s">
        <v>503</v>
      </c>
      <c r="O43" s="120"/>
    </row>
    <row r="44" spans="1:15" ht="102">
      <c r="A44" s="120">
        <v>39</v>
      </c>
      <c r="B44" s="75" t="s">
        <v>42</v>
      </c>
      <c r="C44" s="75" t="s">
        <v>43</v>
      </c>
      <c r="D44" s="140"/>
      <c r="E44" s="86">
        <v>291.89999999999998</v>
      </c>
      <c r="F44" s="85">
        <v>247.89500000000001</v>
      </c>
      <c r="G44" s="120">
        <v>0</v>
      </c>
      <c r="H44" s="120"/>
      <c r="I44" s="120" t="s">
        <v>1285</v>
      </c>
      <c r="J44" s="84" t="s">
        <v>1281</v>
      </c>
      <c r="K44" s="72" t="s">
        <v>114</v>
      </c>
      <c r="L44" s="120"/>
      <c r="M44" s="75"/>
      <c r="N44" s="84" t="s">
        <v>1263</v>
      </c>
      <c r="O44" s="120" t="s">
        <v>1268</v>
      </c>
    </row>
    <row r="45" spans="1:15" ht="102">
      <c r="A45" s="120">
        <v>40</v>
      </c>
      <c r="B45" s="75" t="s">
        <v>44</v>
      </c>
      <c r="C45" s="75" t="s">
        <v>43</v>
      </c>
      <c r="D45" s="140"/>
      <c r="E45" s="86">
        <v>482</v>
      </c>
      <c r="F45" s="85">
        <v>260.07400000000001</v>
      </c>
      <c r="G45" s="120">
        <v>0</v>
      </c>
      <c r="H45" s="120"/>
      <c r="I45" s="120" t="s">
        <v>1285</v>
      </c>
      <c r="J45" s="84" t="s">
        <v>1281</v>
      </c>
      <c r="K45" s="72" t="s">
        <v>115</v>
      </c>
      <c r="L45" s="120"/>
      <c r="M45" s="75"/>
      <c r="N45" s="84" t="s">
        <v>1263</v>
      </c>
      <c r="O45" s="120" t="s">
        <v>1268</v>
      </c>
    </row>
    <row r="46" spans="1:15" ht="102">
      <c r="A46" s="120">
        <v>41</v>
      </c>
      <c r="B46" s="75" t="s">
        <v>45</v>
      </c>
      <c r="C46" s="75" t="s">
        <v>43</v>
      </c>
      <c r="D46" s="140"/>
      <c r="E46" s="86">
        <v>220</v>
      </c>
      <c r="F46" s="85">
        <v>127.422</v>
      </c>
      <c r="G46" s="120">
        <v>19.212</v>
      </c>
      <c r="H46" s="120"/>
      <c r="I46" s="120" t="s">
        <v>1285</v>
      </c>
      <c r="J46" s="84" t="s">
        <v>1281</v>
      </c>
      <c r="K46" s="72" t="s">
        <v>116</v>
      </c>
      <c r="L46" s="120"/>
      <c r="M46" s="75"/>
      <c r="N46" s="84" t="s">
        <v>1263</v>
      </c>
      <c r="O46" s="120" t="s">
        <v>1268</v>
      </c>
    </row>
    <row r="47" spans="1:15" ht="102">
      <c r="A47" s="120">
        <v>42</v>
      </c>
      <c r="B47" s="75" t="s">
        <v>46</v>
      </c>
      <c r="C47" s="75" t="s">
        <v>43</v>
      </c>
      <c r="D47" s="140"/>
      <c r="E47" s="86">
        <v>27.3</v>
      </c>
      <c r="F47" s="85">
        <v>13.816000000000001</v>
      </c>
      <c r="G47" s="120">
        <v>0</v>
      </c>
      <c r="H47" s="120"/>
      <c r="I47" s="120" t="s">
        <v>1285</v>
      </c>
      <c r="J47" s="84" t="s">
        <v>1281</v>
      </c>
      <c r="K47" s="72" t="s">
        <v>117</v>
      </c>
      <c r="L47" s="120"/>
      <c r="M47" s="75"/>
      <c r="N47" s="84" t="s">
        <v>1263</v>
      </c>
      <c r="O47" s="120" t="s">
        <v>1268</v>
      </c>
    </row>
    <row r="48" spans="1:15" ht="102">
      <c r="A48" s="120">
        <v>43</v>
      </c>
      <c r="B48" s="75" t="s">
        <v>199</v>
      </c>
      <c r="C48" s="75" t="s">
        <v>43</v>
      </c>
      <c r="D48" s="140"/>
      <c r="E48" s="86">
        <v>11.4</v>
      </c>
      <c r="F48" s="85">
        <v>11.087</v>
      </c>
      <c r="G48" s="120">
        <v>0</v>
      </c>
      <c r="H48" s="120"/>
      <c r="I48" s="120" t="s">
        <v>1285</v>
      </c>
      <c r="J48" s="84" t="s">
        <v>1281</v>
      </c>
      <c r="K48" s="72" t="s">
        <v>118</v>
      </c>
      <c r="L48" s="120"/>
      <c r="M48" s="75"/>
      <c r="N48" s="84" t="s">
        <v>1263</v>
      </c>
      <c r="O48" s="120" t="s">
        <v>1268</v>
      </c>
    </row>
    <row r="49" spans="1:15" ht="102">
      <c r="A49" s="120">
        <v>44</v>
      </c>
      <c r="B49" s="75" t="s">
        <v>47</v>
      </c>
      <c r="C49" s="75" t="s">
        <v>43</v>
      </c>
      <c r="D49" s="140"/>
      <c r="E49" s="86">
        <v>113.6</v>
      </c>
      <c r="F49" s="85">
        <v>136.459</v>
      </c>
      <c r="G49" s="120">
        <v>0</v>
      </c>
      <c r="H49" s="120"/>
      <c r="I49" s="120" t="s">
        <v>1285</v>
      </c>
      <c r="J49" s="84" t="s">
        <v>1281</v>
      </c>
      <c r="K49" s="72" t="s">
        <v>119</v>
      </c>
      <c r="L49" s="120"/>
      <c r="M49" s="75"/>
      <c r="N49" s="84" t="s">
        <v>1263</v>
      </c>
      <c r="O49" s="120" t="s">
        <v>1268</v>
      </c>
    </row>
    <row r="50" spans="1:15" ht="102">
      <c r="A50" s="120">
        <v>45</v>
      </c>
      <c r="B50" s="75" t="s">
        <v>48</v>
      </c>
      <c r="C50" s="75" t="s">
        <v>43</v>
      </c>
      <c r="D50" s="140"/>
      <c r="E50" s="86">
        <v>68.2</v>
      </c>
      <c r="F50" s="85">
        <v>62.531999999999996</v>
      </c>
      <c r="G50" s="120">
        <v>0</v>
      </c>
      <c r="H50" s="120"/>
      <c r="I50" s="120" t="s">
        <v>1285</v>
      </c>
      <c r="J50" s="84" t="s">
        <v>1281</v>
      </c>
      <c r="K50" s="72" t="s">
        <v>120</v>
      </c>
      <c r="L50" s="120"/>
      <c r="M50" s="75"/>
      <c r="N50" s="84" t="s">
        <v>1263</v>
      </c>
      <c r="O50" s="120" t="s">
        <v>1268</v>
      </c>
    </row>
    <row r="51" spans="1:15" ht="102">
      <c r="A51" s="120">
        <v>46</v>
      </c>
      <c r="B51" s="75" t="s">
        <v>22</v>
      </c>
      <c r="C51" s="75" t="s">
        <v>43</v>
      </c>
      <c r="D51" s="140"/>
      <c r="E51" s="86">
        <v>54</v>
      </c>
      <c r="F51" s="85">
        <v>193.66399999999999</v>
      </c>
      <c r="G51" s="120">
        <v>0</v>
      </c>
      <c r="H51" s="120"/>
      <c r="I51" s="120" t="s">
        <v>1285</v>
      </c>
      <c r="J51" s="84" t="s">
        <v>1281</v>
      </c>
      <c r="K51" s="72" t="s">
        <v>121</v>
      </c>
      <c r="L51" s="120"/>
      <c r="M51" s="75"/>
      <c r="N51" s="84" t="s">
        <v>1263</v>
      </c>
      <c r="O51" s="120" t="s">
        <v>1268</v>
      </c>
    </row>
    <row r="52" spans="1:15" ht="102">
      <c r="A52" s="120">
        <v>47</v>
      </c>
      <c r="B52" s="75" t="s">
        <v>49</v>
      </c>
      <c r="C52" s="75" t="s">
        <v>43</v>
      </c>
      <c r="D52" s="140"/>
      <c r="E52" s="86">
        <v>103.2</v>
      </c>
      <c r="F52" s="85">
        <v>90.834000000000003</v>
      </c>
      <c r="G52" s="120">
        <v>0</v>
      </c>
      <c r="H52" s="120"/>
      <c r="I52" s="120" t="s">
        <v>1285</v>
      </c>
      <c r="J52" s="84" t="s">
        <v>1281</v>
      </c>
      <c r="K52" s="72" t="s">
        <v>122</v>
      </c>
      <c r="L52" s="120"/>
      <c r="M52" s="75"/>
      <c r="N52" s="84" t="s">
        <v>1263</v>
      </c>
      <c r="O52" s="120" t="s">
        <v>1268</v>
      </c>
    </row>
    <row r="53" spans="1:15" ht="102">
      <c r="A53" s="120">
        <v>48</v>
      </c>
      <c r="B53" s="75" t="s">
        <v>200</v>
      </c>
      <c r="C53" s="75" t="s">
        <v>43</v>
      </c>
      <c r="D53" s="140"/>
      <c r="E53" s="86">
        <v>47.8</v>
      </c>
      <c r="F53" s="85">
        <v>73.465999999999994</v>
      </c>
      <c r="G53" s="120">
        <v>0</v>
      </c>
      <c r="H53" s="120"/>
      <c r="I53" s="120" t="s">
        <v>1285</v>
      </c>
      <c r="J53" s="84" t="s">
        <v>1281</v>
      </c>
      <c r="K53" s="72" t="s">
        <v>123</v>
      </c>
      <c r="L53" s="120"/>
      <c r="M53" s="75"/>
      <c r="N53" s="84" t="s">
        <v>1263</v>
      </c>
      <c r="O53" s="120" t="s">
        <v>1268</v>
      </c>
    </row>
    <row r="54" spans="1:15" ht="102">
      <c r="A54" s="120">
        <v>49</v>
      </c>
      <c r="B54" s="75" t="s">
        <v>351</v>
      </c>
      <c r="C54" s="75" t="s">
        <v>43</v>
      </c>
      <c r="D54" s="140"/>
      <c r="E54" s="86">
        <v>31.2</v>
      </c>
      <c r="F54" s="85">
        <v>51.171999999999997</v>
      </c>
      <c r="G54" s="120">
        <v>0</v>
      </c>
      <c r="H54" s="120"/>
      <c r="I54" s="120" t="s">
        <v>1285</v>
      </c>
      <c r="J54" s="84" t="s">
        <v>1281</v>
      </c>
      <c r="K54" s="72" t="s">
        <v>124</v>
      </c>
      <c r="L54" s="120"/>
      <c r="M54" s="75"/>
      <c r="N54" s="84" t="s">
        <v>1263</v>
      </c>
      <c r="O54" s="120" t="s">
        <v>1268</v>
      </c>
    </row>
    <row r="55" spans="1:15" ht="102">
      <c r="A55" s="120">
        <v>50</v>
      </c>
      <c r="B55" s="75" t="s">
        <v>50</v>
      </c>
      <c r="C55" s="75" t="s">
        <v>43</v>
      </c>
      <c r="D55" s="140"/>
      <c r="E55" s="86">
        <v>97.9</v>
      </c>
      <c r="F55" s="85">
        <v>19.125</v>
      </c>
      <c r="G55" s="120">
        <v>0</v>
      </c>
      <c r="H55" s="120"/>
      <c r="I55" s="120" t="s">
        <v>1285</v>
      </c>
      <c r="J55" s="84" t="s">
        <v>1281</v>
      </c>
      <c r="K55" s="72" t="s">
        <v>125</v>
      </c>
      <c r="L55" s="120"/>
      <c r="M55" s="75"/>
      <c r="N55" s="84" t="s">
        <v>1263</v>
      </c>
      <c r="O55" s="120" t="s">
        <v>1268</v>
      </c>
    </row>
    <row r="56" spans="1:15" ht="102">
      <c r="A56" s="120">
        <v>51</v>
      </c>
      <c r="B56" s="75" t="s">
        <v>201</v>
      </c>
      <c r="C56" s="75" t="s">
        <v>51</v>
      </c>
      <c r="D56" s="140"/>
      <c r="E56" s="86">
        <v>18.3</v>
      </c>
      <c r="F56" s="85"/>
      <c r="G56" s="120">
        <v>0</v>
      </c>
      <c r="H56" s="120"/>
      <c r="I56" s="120" t="s">
        <v>1285</v>
      </c>
      <c r="J56" s="84" t="s">
        <v>1281</v>
      </c>
      <c r="K56" s="72" t="s">
        <v>126</v>
      </c>
      <c r="L56" s="120"/>
      <c r="M56" s="75"/>
      <c r="N56" s="84" t="s">
        <v>1263</v>
      </c>
      <c r="O56" s="120" t="s">
        <v>1268</v>
      </c>
    </row>
    <row r="57" spans="1:15" ht="102">
      <c r="A57" s="120">
        <v>52</v>
      </c>
      <c r="B57" s="75" t="s">
        <v>202</v>
      </c>
      <c r="C57" s="75" t="s">
        <v>43</v>
      </c>
      <c r="D57" s="140"/>
      <c r="E57" s="86">
        <v>15.6</v>
      </c>
      <c r="F57" s="85">
        <v>37.720999999999997</v>
      </c>
      <c r="G57" s="120">
        <v>0</v>
      </c>
      <c r="H57" s="120"/>
      <c r="I57" s="120" t="s">
        <v>1285</v>
      </c>
      <c r="J57" s="84" t="s">
        <v>1281</v>
      </c>
      <c r="K57" s="72" t="s">
        <v>127</v>
      </c>
      <c r="L57" s="120"/>
      <c r="M57" s="75"/>
      <c r="N57" s="84" t="s">
        <v>1263</v>
      </c>
      <c r="O57" s="120" t="s">
        <v>1268</v>
      </c>
    </row>
    <row r="58" spans="1:15" ht="102">
      <c r="A58" s="120">
        <v>53</v>
      </c>
      <c r="B58" s="75" t="s">
        <v>203</v>
      </c>
      <c r="C58" s="75" t="s">
        <v>204</v>
      </c>
      <c r="D58" s="140"/>
      <c r="E58" s="86"/>
      <c r="F58" s="85"/>
      <c r="G58" s="120">
        <v>0</v>
      </c>
      <c r="H58" s="120"/>
      <c r="I58" s="120" t="s">
        <v>1285</v>
      </c>
      <c r="J58" s="84" t="s">
        <v>1281</v>
      </c>
      <c r="K58" s="72" t="s">
        <v>128</v>
      </c>
      <c r="L58" s="120"/>
      <c r="M58" s="75"/>
      <c r="N58" s="84" t="s">
        <v>1263</v>
      </c>
      <c r="O58" s="120" t="s">
        <v>1268</v>
      </c>
    </row>
    <row r="59" spans="1:15" ht="102">
      <c r="A59" s="120">
        <v>54</v>
      </c>
      <c r="B59" s="92" t="s">
        <v>205</v>
      </c>
      <c r="C59" s="154" t="s">
        <v>1223</v>
      </c>
      <c r="D59" s="140"/>
      <c r="E59" s="86"/>
      <c r="F59" s="85">
        <v>120.96</v>
      </c>
      <c r="G59" s="120"/>
      <c r="H59" s="120"/>
      <c r="I59" s="120" t="s">
        <v>1285</v>
      </c>
      <c r="J59" s="84" t="s">
        <v>1281</v>
      </c>
      <c r="K59" s="84" t="s">
        <v>207</v>
      </c>
      <c r="L59" s="120" t="s">
        <v>1287</v>
      </c>
      <c r="M59" s="121" t="s">
        <v>1274</v>
      </c>
      <c r="N59" s="84" t="s">
        <v>1263</v>
      </c>
      <c r="O59" s="120" t="s">
        <v>1268</v>
      </c>
    </row>
    <row r="60" spans="1:15" ht="102">
      <c r="A60" s="120">
        <v>55</v>
      </c>
      <c r="B60" s="92" t="s">
        <v>220</v>
      </c>
      <c r="C60" s="154" t="s">
        <v>1223</v>
      </c>
      <c r="D60" s="140"/>
      <c r="E60" s="86"/>
      <c r="F60" s="85">
        <v>95.18</v>
      </c>
      <c r="G60" s="120"/>
      <c r="H60" s="120"/>
      <c r="I60" s="120" t="s">
        <v>1285</v>
      </c>
      <c r="J60" s="84" t="s">
        <v>1281</v>
      </c>
      <c r="K60" s="84" t="s">
        <v>208</v>
      </c>
      <c r="L60" s="120" t="s">
        <v>1287</v>
      </c>
      <c r="M60" s="121" t="s">
        <v>1274</v>
      </c>
      <c r="N60" s="84" t="s">
        <v>1263</v>
      </c>
      <c r="O60" s="120" t="s">
        <v>1268</v>
      </c>
    </row>
    <row r="61" spans="1:15" ht="102">
      <c r="A61" s="120">
        <v>56</v>
      </c>
      <c r="B61" s="92" t="s">
        <v>219</v>
      </c>
      <c r="C61" s="154" t="s">
        <v>1223</v>
      </c>
      <c r="D61" s="140"/>
      <c r="E61" s="86"/>
      <c r="F61" s="85">
        <v>129.80000000000001</v>
      </c>
      <c r="G61" s="120"/>
      <c r="H61" s="120"/>
      <c r="I61" s="120" t="s">
        <v>1285</v>
      </c>
      <c r="J61" s="84" t="s">
        <v>1281</v>
      </c>
      <c r="K61" s="84" t="s">
        <v>209</v>
      </c>
      <c r="L61" s="120" t="s">
        <v>1287</v>
      </c>
      <c r="M61" s="121" t="s">
        <v>1274</v>
      </c>
      <c r="N61" s="84" t="s">
        <v>1263</v>
      </c>
      <c r="O61" s="120" t="s">
        <v>1268</v>
      </c>
    </row>
    <row r="62" spans="1:15" ht="102">
      <c r="A62" s="120">
        <v>57</v>
      </c>
      <c r="B62" s="92" t="s">
        <v>222</v>
      </c>
      <c r="C62" s="154" t="s">
        <v>1223</v>
      </c>
      <c r="D62" s="140"/>
      <c r="E62" s="86"/>
      <c r="F62" s="85">
        <v>0</v>
      </c>
      <c r="G62" s="120"/>
      <c r="H62" s="120"/>
      <c r="I62" s="120" t="s">
        <v>1285</v>
      </c>
      <c r="J62" s="84" t="s">
        <v>1281</v>
      </c>
      <c r="K62" s="84" t="s">
        <v>210</v>
      </c>
      <c r="L62" s="120" t="s">
        <v>1287</v>
      </c>
      <c r="M62" s="121" t="s">
        <v>1274</v>
      </c>
      <c r="N62" s="84" t="s">
        <v>1263</v>
      </c>
      <c r="O62" s="120" t="s">
        <v>1268</v>
      </c>
    </row>
    <row r="63" spans="1:15" ht="102">
      <c r="A63" s="120">
        <v>58</v>
      </c>
      <c r="B63" s="92" t="s">
        <v>223</v>
      </c>
      <c r="C63" s="154" t="s">
        <v>1223</v>
      </c>
      <c r="D63" s="140"/>
      <c r="E63" s="86"/>
      <c r="F63" s="85">
        <v>56.655000000000001</v>
      </c>
      <c r="G63" s="120"/>
      <c r="H63" s="120"/>
      <c r="I63" s="120" t="s">
        <v>1285</v>
      </c>
      <c r="J63" s="84" t="s">
        <v>1281</v>
      </c>
      <c r="K63" s="84" t="s">
        <v>211</v>
      </c>
      <c r="L63" s="120" t="s">
        <v>1287</v>
      </c>
      <c r="M63" s="121" t="s">
        <v>1274</v>
      </c>
      <c r="N63" s="84" t="s">
        <v>1263</v>
      </c>
      <c r="O63" s="120" t="s">
        <v>1268</v>
      </c>
    </row>
    <row r="64" spans="1:15" ht="102">
      <c r="A64" s="120">
        <v>59</v>
      </c>
      <c r="B64" s="92" t="s">
        <v>224</v>
      </c>
      <c r="C64" s="154" t="s">
        <v>1223</v>
      </c>
      <c r="D64" s="140"/>
      <c r="E64" s="86"/>
      <c r="F64" s="85">
        <v>0</v>
      </c>
      <c r="G64" s="120"/>
      <c r="H64" s="120"/>
      <c r="I64" s="120" t="s">
        <v>1285</v>
      </c>
      <c r="J64" s="84" t="s">
        <v>1281</v>
      </c>
      <c r="K64" s="84" t="s">
        <v>212</v>
      </c>
      <c r="L64" s="120" t="s">
        <v>1287</v>
      </c>
      <c r="M64" s="121" t="s">
        <v>1274</v>
      </c>
      <c r="N64" s="84" t="s">
        <v>1263</v>
      </c>
      <c r="O64" s="120" t="s">
        <v>1268</v>
      </c>
    </row>
    <row r="65" spans="1:15" ht="102">
      <c r="A65" s="120">
        <v>60</v>
      </c>
      <c r="B65" s="92" t="s">
        <v>225</v>
      </c>
      <c r="C65" s="154" t="s">
        <v>1223</v>
      </c>
      <c r="D65" s="140"/>
      <c r="E65" s="86"/>
      <c r="F65" s="85">
        <v>0</v>
      </c>
      <c r="G65" s="120"/>
      <c r="H65" s="120"/>
      <c r="I65" s="120" t="s">
        <v>1285</v>
      </c>
      <c r="J65" s="84" t="s">
        <v>1281</v>
      </c>
      <c r="K65" s="84" t="s">
        <v>213</v>
      </c>
      <c r="L65" s="120" t="s">
        <v>1287</v>
      </c>
      <c r="M65" s="121" t="s">
        <v>1274</v>
      </c>
      <c r="N65" s="84" t="s">
        <v>1263</v>
      </c>
      <c r="O65" s="120" t="s">
        <v>1268</v>
      </c>
    </row>
    <row r="66" spans="1:15" ht="102">
      <c r="A66" s="120">
        <v>61</v>
      </c>
      <c r="B66" s="92" t="s">
        <v>226</v>
      </c>
      <c r="C66" s="154" t="s">
        <v>1223</v>
      </c>
      <c r="D66" s="140"/>
      <c r="E66" s="86"/>
      <c r="F66" s="85">
        <v>70</v>
      </c>
      <c r="G66" s="120"/>
      <c r="H66" s="120"/>
      <c r="I66" s="120" t="s">
        <v>1285</v>
      </c>
      <c r="J66" s="84" t="s">
        <v>1281</v>
      </c>
      <c r="K66" s="84" t="s">
        <v>214</v>
      </c>
      <c r="L66" s="120" t="s">
        <v>1287</v>
      </c>
      <c r="M66" s="121" t="s">
        <v>1274</v>
      </c>
      <c r="N66" s="84" t="s">
        <v>1263</v>
      </c>
      <c r="O66" s="120" t="s">
        <v>1268</v>
      </c>
    </row>
    <row r="67" spans="1:15" ht="102">
      <c r="A67" s="120">
        <v>62</v>
      </c>
      <c r="B67" s="92" t="s">
        <v>227</v>
      </c>
      <c r="C67" s="154" t="s">
        <v>1223</v>
      </c>
      <c r="D67" s="140"/>
      <c r="E67" s="86"/>
      <c r="F67" s="85">
        <v>71</v>
      </c>
      <c r="G67" s="120"/>
      <c r="H67" s="120"/>
      <c r="I67" s="120" t="s">
        <v>1285</v>
      </c>
      <c r="J67" s="84" t="s">
        <v>1281</v>
      </c>
      <c r="K67" s="84" t="s">
        <v>215</v>
      </c>
      <c r="L67" s="120" t="s">
        <v>1287</v>
      </c>
      <c r="M67" s="121" t="s">
        <v>1274</v>
      </c>
      <c r="N67" s="84" t="s">
        <v>1263</v>
      </c>
      <c r="O67" s="120" t="s">
        <v>1268</v>
      </c>
    </row>
    <row r="68" spans="1:15" ht="102">
      <c r="A68" s="120">
        <v>63</v>
      </c>
      <c r="B68" s="92" t="s">
        <v>1224</v>
      </c>
      <c r="C68" s="154" t="s">
        <v>1223</v>
      </c>
      <c r="D68" s="140"/>
      <c r="E68" s="86"/>
      <c r="F68" s="85">
        <v>0</v>
      </c>
      <c r="G68" s="120"/>
      <c r="H68" s="120"/>
      <c r="I68" s="120" t="s">
        <v>1285</v>
      </c>
      <c r="J68" s="84" t="s">
        <v>1281</v>
      </c>
      <c r="K68" s="84" t="s">
        <v>216</v>
      </c>
      <c r="L68" s="120" t="s">
        <v>1287</v>
      </c>
      <c r="M68" s="121" t="s">
        <v>1274</v>
      </c>
      <c r="N68" s="84" t="s">
        <v>1263</v>
      </c>
      <c r="O68" s="120" t="s">
        <v>1268</v>
      </c>
    </row>
    <row r="69" spans="1:15" ht="102">
      <c r="A69" s="120">
        <v>64</v>
      </c>
      <c r="B69" s="92" t="s">
        <v>221</v>
      </c>
      <c r="C69" s="154" t="s">
        <v>1223</v>
      </c>
      <c r="D69" s="140"/>
      <c r="E69" s="86"/>
      <c r="F69" s="85">
        <v>94.79</v>
      </c>
      <c r="G69" s="120"/>
      <c r="H69" s="120"/>
      <c r="I69" s="120" t="s">
        <v>1285</v>
      </c>
      <c r="J69" s="84" t="s">
        <v>1281</v>
      </c>
      <c r="K69" s="84" t="s">
        <v>217</v>
      </c>
      <c r="L69" s="120" t="s">
        <v>1287</v>
      </c>
      <c r="M69" s="121" t="s">
        <v>1274</v>
      </c>
      <c r="N69" s="84" t="s">
        <v>1263</v>
      </c>
      <c r="O69" s="120" t="s">
        <v>1268</v>
      </c>
    </row>
    <row r="70" spans="1:15" ht="102">
      <c r="A70" s="120">
        <v>65</v>
      </c>
      <c r="B70" s="92" t="s">
        <v>229</v>
      </c>
      <c r="C70" s="154" t="s">
        <v>1223</v>
      </c>
      <c r="D70" s="140"/>
      <c r="E70" s="86"/>
      <c r="F70" s="85">
        <v>0</v>
      </c>
      <c r="G70" s="120"/>
      <c r="H70" s="120"/>
      <c r="I70" s="120" t="s">
        <v>1285</v>
      </c>
      <c r="J70" s="84" t="s">
        <v>1281</v>
      </c>
      <c r="K70" s="84" t="s">
        <v>218</v>
      </c>
      <c r="L70" s="120" t="s">
        <v>1287</v>
      </c>
      <c r="M70" s="121" t="s">
        <v>1274</v>
      </c>
      <c r="N70" s="84" t="s">
        <v>1263</v>
      </c>
      <c r="O70" s="120" t="s">
        <v>1268</v>
      </c>
    </row>
    <row r="71" spans="1:15" ht="102">
      <c r="A71" s="120">
        <v>66</v>
      </c>
      <c r="B71" s="75" t="s">
        <v>230</v>
      </c>
      <c r="C71" s="75" t="s">
        <v>231</v>
      </c>
      <c r="D71" s="140"/>
      <c r="E71" s="86"/>
      <c r="F71" s="85"/>
      <c r="G71" s="120"/>
      <c r="H71" s="120"/>
      <c r="I71" s="120" t="s">
        <v>1285</v>
      </c>
      <c r="J71" s="84" t="s">
        <v>1281</v>
      </c>
      <c r="K71" s="123" t="s">
        <v>129</v>
      </c>
      <c r="L71" s="120"/>
      <c r="M71" s="75"/>
      <c r="N71" s="84" t="s">
        <v>1263</v>
      </c>
      <c r="O71" s="120" t="s">
        <v>1268</v>
      </c>
    </row>
    <row r="72" spans="1:15" ht="102">
      <c r="A72" s="120">
        <v>67</v>
      </c>
      <c r="B72" s="75" t="s">
        <v>232</v>
      </c>
      <c r="C72" s="75" t="s">
        <v>233</v>
      </c>
      <c r="D72" s="140"/>
      <c r="E72" s="86"/>
      <c r="F72" s="85"/>
      <c r="G72" s="120"/>
      <c r="H72" s="120"/>
      <c r="I72" s="120" t="s">
        <v>1285</v>
      </c>
      <c r="J72" s="84" t="s">
        <v>1281</v>
      </c>
      <c r="K72" s="123" t="s">
        <v>130</v>
      </c>
      <c r="L72" s="120"/>
      <c r="M72" s="75"/>
      <c r="N72" s="84" t="s">
        <v>1263</v>
      </c>
      <c r="O72" s="120" t="s">
        <v>1268</v>
      </c>
    </row>
    <row r="73" spans="1:15" ht="102">
      <c r="A73" s="120">
        <v>68</v>
      </c>
      <c r="B73" s="92" t="s">
        <v>97</v>
      </c>
      <c r="C73" s="92" t="s">
        <v>1225</v>
      </c>
      <c r="D73" s="140"/>
      <c r="E73" s="86">
        <v>39</v>
      </c>
      <c r="F73" s="85"/>
      <c r="G73" s="120"/>
      <c r="H73" s="120"/>
      <c r="I73" s="120" t="s">
        <v>1285</v>
      </c>
      <c r="J73" s="84" t="s">
        <v>1281</v>
      </c>
      <c r="K73" s="84" t="s">
        <v>131</v>
      </c>
      <c r="L73" s="120" t="s">
        <v>1286</v>
      </c>
      <c r="M73" s="121" t="s">
        <v>1273</v>
      </c>
      <c r="N73" s="84" t="s">
        <v>1263</v>
      </c>
      <c r="O73" s="120" t="s">
        <v>1268</v>
      </c>
    </row>
    <row r="74" spans="1:15" ht="102">
      <c r="A74" s="120">
        <v>69</v>
      </c>
      <c r="B74" s="92" t="s">
        <v>99</v>
      </c>
      <c r="C74" s="92" t="s">
        <v>1225</v>
      </c>
      <c r="D74" s="140"/>
      <c r="E74" s="86">
        <v>9.3000000000000007</v>
      </c>
      <c r="F74" s="85"/>
      <c r="G74" s="120"/>
      <c r="H74" s="120"/>
      <c r="I74" s="120" t="s">
        <v>1285</v>
      </c>
      <c r="J74" s="84" t="s">
        <v>1281</v>
      </c>
      <c r="K74" s="84" t="s">
        <v>132</v>
      </c>
      <c r="L74" s="120" t="s">
        <v>1286</v>
      </c>
      <c r="M74" s="121" t="s">
        <v>1273</v>
      </c>
      <c r="N74" s="84" t="s">
        <v>1263</v>
      </c>
      <c r="O74" s="120" t="s">
        <v>1268</v>
      </c>
    </row>
    <row r="75" spans="1:15" ht="102">
      <c r="A75" s="120">
        <v>70</v>
      </c>
      <c r="B75" s="75" t="s">
        <v>234</v>
      </c>
      <c r="C75" s="75" t="s">
        <v>235</v>
      </c>
      <c r="D75" s="140"/>
      <c r="E75" s="86"/>
      <c r="F75" s="85"/>
      <c r="G75" s="120"/>
      <c r="H75" s="120"/>
      <c r="I75" s="120" t="s">
        <v>1285</v>
      </c>
      <c r="J75" s="84" t="s">
        <v>1281</v>
      </c>
      <c r="K75" s="123" t="s">
        <v>236</v>
      </c>
      <c r="L75" s="120"/>
      <c r="M75" s="75"/>
      <c r="N75" s="84" t="s">
        <v>1263</v>
      </c>
      <c r="O75" s="120" t="s">
        <v>1268</v>
      </c>
    </row>
    <row r="76" spans="1:15" ht="102">
      <c r="A76" s="120">
        <v>71</v>
      </c>
      <c r="B76" s="75" t="s">
        <v>239</v>
      </c>
      <c r="C76" s="75" t="s">
        <v>240</v>
      </c>
      <c r="D76" s="140"/>
      <c r="E76" s="86"/>
      <c r="F76" s="85"/>
      <c r="G76" s="120"/>
      <c r="H76" s="120"/>
      <c r="I76" s="120" t="s">
        <v>1285</v>
      </c>
      <c r="J76" s="84" t="s">
        <v>1281</v>
      </c>
      <c r="K76" s="123" t="s">
        <v>237</v>
      </c>
      <c r="L76" s="120"/>
      <c r="M76" s="75"/>
      <c r="N76" s="84" t="s">
        <v>1263</v>
      </c>
      <c r="O76" s="120" t="s">
        <v>1268</v>
      </c>
    </row>
    <row r="77" spans="1:15" ht="63.75">
      <c r="A77" s="120">
        <v>72</v>
      </c>
      <c r="B77" s="125" t="s">
        <v>241</v>
      </c>
      <c r="C77" s="125" t="s">
        <v>242</v>
      </c>
      <c r="D77" s="140"/>
      <c r="E77" s="127"/>
      <c r="F77" s="85"/>
      <c r="G77" s="120"/>
      <c r="H77" s="120"/>
      <c r="I77" s="120" t="s">
        <v>1285</v>
      </c>
      <c r="J77" s="84" t="s">
        <v>1281</v>
      </c>
      <c r="K77" s="123" t="s">
        <v>238</v>
      </c>
      <c r="L77" s="120"/>
      <c r="M77" s="125"/>
      <c r="N77" s="84" t="s">
        <v>1262</v>
      </c>
      <c r="O77" s="120"/>
    </row>
    <row r="78" spans="1:15" ht="51">
      <c r="A78" s="120">
        <v>73</v>
      </c>
      <c r="B78" s="75" t="s">
        <v>52</v>
      </c>
      <c r="C78" s="75" t="s">
        <v>53</v>
      </c>
      <c r="D78" s="140"/>
      <c r="E78" s="86">
        <v>73.7</v>
      </c>
      <c r="F78" s="85">
        <v>73.47</v>
      </c>
      <c r="G78" s="85">
        <v>0.23100000000000001</v>
      </c>
      <c r="H78" s="120"/>
      <c r="I78" s="120" t="s">
        <v>1285</v>
      </c>
      <c r="J78" s="84" t="s">
        <v>1281</v>
      </c>
      <c r="K78" s="72" t="s">
        <v>133</v>
      </c>
      <c r="L78" s="120"/>
      <c r="M78" s="75"/>
      <c r="N78" s="84" t="s">
        <v>503</v>
      </c>
      <c r="O78" s="120"/>
    </row>
    <row r="79" spans="1:15" ht="51">
      <c r="A79" s="120">
        <v>74</v>
      </c>
      <c r="B79" s="75" t="s">
        <v>52</v>
      </c>
      <c r="C79" s="75" t="s">
        <v>54</v>
      </c>
      <c r="D79" s="140"/>
      <c r="E79" s="86">
        <v>107.1</v>
      </c>
      <c r="F79" s="85">
        <v>58.37</v>
      </c>
      <c r="G79" s="85">
        <v>5.4740000000000002</v>
      </c>
      <c r="H79" s="120"/>
      <c r="I79" s="120" t="s">
        <v>1285</v>
      </c>
      <c r="J79" s="84" t="s">
        <v>1281</v>
      </c>
      <c r="K79" s="72" t="s">
        <v>134</v>
      </c>
      <c r="L79" s="120"/>
      <c r="M79" s="75"/>
      <c r="N79" s="84" t="s">
        <v>503</v>
      </c>
      <c r="O79" s="120"/>
    </row>
    <row r="80" spans="1:15" ht="73.5">
      <c r="A80" s="120">
        <v>75</v>
      </c>
      <c r="B80" s="75" t="s">
        <v>52</v>
      </c>
      <c r="C80" s="75" t="s">
        <v>55</v>
      </c>
      <c r="D80" s="140"/>
      <c r="E80" s="86">
        <v>410.6</v>
      </c>
      <c r="F80" s="85">
        <v>662.46299999999997</v>
      </c>
      <c r="G80" s="120"/>
      <c r="H80" s="120"/>
      <c r="I80" s="120" t="s">
        <v>1285</v>
      </c>
      <c r="J80" s="84" t="s">
        <v>1281</v>
      </c>
      <c r="K80" s="72" t="s">
        <v>135</v>
      </c>
      <c r="L80" s="120"/>
      <c r="M80" s="160" t="s">
        <v>1601</v>
      </c>
      <c r="N80" s="84" t="s">
        <v>503</v>
      </c>
      <c r="O80" s="120"/>
    </row>
    <row r="81" spans="1:15" ht="73.5">
      <c r="A81" s="120">
        <v>76</v>
      </c>
      <c r="B81" s="75" t="s">
        <v>52</v>
      </c>
      <c r="C81" s="75" t="s">
        <v>243</v>
      </c>
      <c r="D81" s="140"/>
      <c r="E81" s="86">
        <v>708.2</v>
      </c>
      <c r="F81" s="85">
        <v>1079.7860000000001</v>
      </c>
      <c r="G81" s="120"/>
      <c r="H81" s="120"/>
      <c r="I81" s="120" t="s">
        <v>1285</v>
      </c>
      <c r="J81" s="84" t="s">
        <v>1281</v>
      </c>
      <c r="K81" s="72" t="s">
        <v>136</v>
      </c>
      <c r="L81" s="120"/>
      <c r="M81" s="160" t="s">
        <v>1601</v>
      </c>
      <c r="N81" s="84" t="s">
        <v>503</v>
      </c>
      <c r="O81" s="120"/>
    </row>
    <row r="82" spans="1:15" ht="73.5">
      <c r="A82" s="120">
        <v>77</v>
      </c>
      <c r="B82" s="75" t="s">
        <v>52</v>
      </c>
      <c r="C82" s="75" t="s">
        <v>56</v>
      </c>
      <c r="D82" s="140"/>
      <c r="E82" s="86">
        <v>687</v>
      </c>
      <c r="F82" s="85">
        <v>1351.354</v>
      </c>
      <c r="G82" s="120"/>
      <c r="H82" s="120"/>
      <c r="I82" s="120" t="s">
        <v>1285</v>
      </c>
      <c r="J82" s="84" t="s">
        <v>1281</v>
      </c>
      <c r="K82" s="72" t="s">
        <v>137</v>
      </c>
      <c r="L82" s="120"/>
      <c r="M82" s="160" t="s">
        <v>1602</v>
      </c>
      <c r="N82" s="84" t="s">
        <v>503</v>
      </c>
      <c r="O82" s="120"/>
    </row>
    <row r="83" spans="1:15" ht="73.5">
      <c r="A83" s="120">
        <v>78</v>
      </c>
      <c r="B83" s="75" t="s">
        <v>52</v>
      </c>
      <c r="C83" s="75" t="s">
        <v>57</v>
      </c>
      <c r="D83" s="140"/>
      <c r="E83" s="86">
        <v>716.9</v>
      </c>
      <c r="F83" s="85">
        <v>1662.5889999999999</v>
      </c>
      <c r="G83" s="120"/>
      <c r="H83" s="120"/>
      <c r="I83" s="120" t="s">
        <v>1285</v>
      </c>
      <c r="J83" s="84" t="s">
        <v>1281</v>
      </c>
      <c r="K83" s="72" t="s">
        <v>138</v>
      </c>
      <c r="L83" s="120"/>
      <c r="M83" s="160" t="s">
        <v>1602</v>
      </c>
      <c r="N83" s="84" t="s">
        <v>503</v>
      </c>
      <c r="O83" s="120"/>
    </row>
    <row r="84" spans="1:15" ht="73.5">
      <c r="A84" s="120">
        <v>79</v>
      </c>
      <c r="B84" s="75" t="s">
        <v>52</v>
      </c>
      <c r="C84" s="75" t="s">
        <v>58</v>
      </c>
      <c r="D84" s="140"/>
      <c r="E84" s="86">
        <v>427.7</v>
      </c>
      <c r="F84" s="85">
        <v>742.48299999999995</v>
      </c>
      <c r="G84" s="120"/>
      <c r="H84" s="120"/>
      <c r="I84" s="120" t="s">
        <v>1285</v>
      </c>
      <c r="J84" s="84" t="s">
        <v>1281</v>
      </c>
      <c r="K84" s="72" t="s">
        <v>139</v>
      </c>
      <c r="L84" s="120"/>
      <c r="M84" s="160" t="s">
        <v>1602</v>
      </c>
      <c r="N84" s="84" t="s">
        <v>503</v>
      </c>
      <c r="O84" s="120"/>
    </row>
    <row r="85" spans="1:15" ht="73.5">
      <c r="A85" s="120">
        <v>80</v>
      </c>
      <c r="B85" s="75" t="s">
        <v>52</v>
      </c>
      <c r="C85" s="75" t="s">
        <v>59</v>
      </c>
      <c r="D85" s="140"/>
      <c r="E85" s="86">
        <v>400.4</v>
      </c>
      <c r="F85" s="85">
        <v>668.33600000000001</v>
      </c>
      <c r="G85" s="120"/>
      <c r="H85" s="120"/>
      <c r="I85" s="120" t="s">
        <v>1285</v>
      </c>
      <c r="J85" s="84" t="s">
        <v>1281</v>
      </c>
      <c r="K85" s="72" t="s">
        <v>140</v>
      </c>
      <c r="L85" s="120"/>
      <c r="M85" s="160" t="s">
        <v>1603</v>
      </c>
      <c r="N85" s="84" t="s">
        <v>503</v>
      </c>
      <c r="O85" s="120"/>
    </row>
    <row r="86" spans="1:15" ht="73.5">
      <c r="A86" s="120">
        <v>81</v>
      </c>
      <c r="B86" s="75" t="s">
        <v>52</v>
      </c>
      <c r="C86" s="75" t="s">
        <v>60</v>
      </c>
      <c r="D86" s="140"/>
      <c r="E86" s="86">
        <v>807.6</v>
      </c>
      <c r="F86" s="85">
        <v>2577.5430000000001</v>
      </c>
      <c r="G86" s="120"/>
      <c r="H86" s="120"/>
      <c r="I86" s="120" t="s">
        <v>1285</v>
      </c>
      <c r="J86" s="84" t="s">
        <v>1281</v>
      </c>
      <c r="K86" s="72" t="s">
        <v>141</v>
      </c>
      <c r="L86" s="120"/>
      <c r="M86" s="160" t="s">
        <v>1601</v>
      </c>
      <c r="N86" s="84" t="s">
        <v>503</v>
      </c>
      <c r="O86" s="120"/>
    </row>
    <row r="87" spans="1:15" ht="51">
      <c r="A87" s="120">
        <v>82</v>
      </c>
      <c r="B87" s="75" t="s">
        <v>52</v>
      </c>
      <c r="C87" s="75" t="s">
        <v>61</v>
      </c>
      <c r="D87" s="140"/>
      <c r="E87" s="86">
        <v>92.1</v>
      </c>
      <c r="F87" s="85"/>
      <c r="G87" s="85"/>
      <c r="H87" s="120"/>
      <c r="I87" s="120" t="s">
        <v>1285</v>
      </c>
      <c r="J87" s="84" t="s">
        <v>1281</v>
      </c>
      <c r="K87" s="72" t="s">
        <v>142</v>
      </c>
      <c r="L87" s="120"/>
      <c r="M87" s="75"/>
      <c r="N87" s="84" t="s">
        <v>503</v>
      </c>
      <c r="O87" s="120"/>
    </row>
    <row r="88" spans="1:15" ht="51">
      <c r="A88" s="120">
        <v>83</v>
      </c>
      <c r="B88" s="75" t="s">
        <v>52</v>
      </c>
      <c r="C88" s="75" t="s">
        <v>62</v>
      </c>
      <c r="D88" s="140"/>
      <c r="E88" s="86">
        <v>364.4</v>
      </c>
      <c r="F88" s="85">
        <v>690.49300000000005</v>
      </c>
      <c r="G88" s="85">
        <v>373.25799999999998</v>
      </c>
      <c r="H88" s="120"/>
      <c r="I88" s="120" t="s">
        <v>1285</v>
      </c>
      <c r="J88" s="84" t="s">
        <v>1281</v>
      </c>
      <c r="K88" s="72" t="s">
        <v>143</v>
      </c>
      <c r="L88" s="120"/>
      <c r="M88" s="75"/>
      <c r="N88" s="84" t="s">
        <v>503</v>
      </c>
      <c r="O88" s="120"/>
    </row>
    <row r="89" spans="1:15" ht="51">
      <c r="A89" s="120">
        <v>84</v>
      </c>
      <c r="B89" s="75" t="s">
        <v>52</v>
      </c>
      <c r="C89" s="75" t="s">
        <v>63</v>
      </c>
      <c r="D89" s="140"/>
      <c r="E89" s="86">
        <v>389</v>
      </c>
      <c r="F89" s="85">
        <v>669.41700000000003</v>
      </c>
      <c r="G89" s="85">
        <v>348.73700000000002</v>
      </c>
      <c r="H89" s="120"/>
      <c r="I89" s="120" t="s">
        <v>1285</v>
      </c>
      <c r="J89" s="84" t="s">
        <v>1281</v>
      </c>
      <c r="K89" s="72" t="s">
        <v>144</v>
      </c>
      <c r="L89" s="120"/>
      <c r="M89" s="75"/>
      <c r="N89" s="84" t="s">
        <v>503</v>
      </c>
      <c r="O89" s="120"/>
    </row>
    <row r="90" spans="1:15" ht="51">
      <c r="A90" s="120">
        <v>85</v>
      </c>
      <c r="B90" s="75" t="s">
        <v>52</v>
      </c>
      <c r="C90" s="75" t="s">
        <v>64</v>
      </c>
      <c r="D90" s="140"/>
      <c r="E90" s="86">
        <v>390.6</v>
      </c>
      <c r="F90" s="85">
        <v>595.73699999999997</v>
      </c>
      <c r="G90" s="85">
        <v>329.178</v>
      </c>
      <c r="H90" s="120"/>
      <c r="I90" s="120" t="s">
        <v>1285</v>
      </c>
      <c r="J90" s="84" t="s">
        <v>1281</v>
      </c>
      <c r="K90" s="72" t="s">
        <v>145</v>
      </c>
      <c r="L90" s="120"/>
      <c r="M90" s="75"/>
      <c r="N90" s="84" t="s">
        <v>503</v>
      </c>
      <c r="O90" s="120"/>
    </row>
    <row r="91" spans="1:15" ht="73.5">
      <c r="A91" s="120">
        <v>86</v>
      </c>
      <c r="B91" s="75" t="s">
        <v>52</v>
      </c>
      <c r="C91" s="75" t="s">
        <v>65</v>
      </c>
      <c r="D91" s="140"/>
      <c r="E91" s="86">
        <v>409.8</v>
      </c>
      <c r="F91" s="85">
        <v>851.32399999999996</v>
      </c>
      <c r="G91" s="120"/>
      <c r="H91" s="120"/>
      <c r="I91" s="120" t="s">
        <v>1285</v>
      </c>
      <c r="J91" s="84" t="s">
        <v>1281</v>
      </c>
      <c r="K91" s="72" t="s">
        <v>146</v>
      </c>
      <c r="L91" s="120"/>
      <c r="M91" s="160" t="s">
        <v>1602</v>
      </c>
      <c r="N91" s="84" t="s">
        <v>503</v>
      </c>
      <c r="O91" s="120"/>
    </row>
    <row r="92" spans="1:15" ht="73.5">
      <c r="A92" s="120">
        <v>87</v>
      </c>
      <c r="B92" s="75" t="s">
        <v>52</v>
      </c>
      <c r="C92" s="75" t="s">
        <v>66</v>
      </c>
      <c r="D92" s="140"/>
      <c r="E92" s="86">
        <v>435.5</v>
      </c>
      <c r="F92" s="85">
        <v>703.55399999999997</v>
      </c>
      <c r="G92" s="120"/>
      <c r="H92" s="120"/>
      <c r="I92" s="120" t="s">
        <v>1285</v>
      </c>
      <c r="J92" s="84" t="s">
        <v>1281</v>
      </c>
      <c r="K92" s="72" t="s">
        <v>147</v>
      </c>
      <c r="L92" s="120"/>
      <c r="M92" s="160" t="s">
        <v>1601</v>
      </c>
      <c r="N92" s="84" t="s">
        <v>503</v>
      </c>
      <c r="O92" s="120"/>
    </row>
    <row r="93" spans="1:15" ht="73.5">
      <c r="A93" s="120">
        <v>88</v>
      </c>
      <c r="B93" s="75" t="s">
        <v>52</v>
      </c>
      <c r="C93" s="75" t="s">
        <v>244</v>
      </c>
      <c r="D93" s="140"/>
      <c r="E93" s="86">
        <v>408.8</v>
      </c>
      <c r="F93" s="85">
        <v>782.27700000000004</v>
      </c>
      <c r="G93" s="120"/>
      <c r="H93" s="120"/>
      <c r="I93" s="120" t="s">
        <v>1285</v>
      </c>
      <c r="J93" s="84" t="s">
        <v>1281</v>
      </c>
      <c r="K93" s="72" t="s">
        <v>148</v>
      </c>
      <c r="L93" s="120"/>
      <c r="M93" s="160" t="s">
        <v>1601</v>
      </c>
      <c r="N93" s="84" t="s">
        <v>503</v>
      </c>
      <c r="O93" s="120"/>
    </row>
    <row r="94" spans="1:15" ht="73.5">
      <c r="A94" s="120">
        <v>89</v>
      </c>
      <c r="B94" s="75" t="s">
        <v>52</v>
      </c>
      <c r="C94" s="75" t="s">
        <v>245</v>
      </c>
      <c r="D94" s="140"/>
      <c r="E94" s="86">
        <v>395.2</v>
      </c>
      <c r="F94" s="85">
        <v>833.25800000000004</v>
      </c>
      <c r="G94" s="120"/>
      <c r="H94" s="120"/>
      <c r="I94" s="120" t="s">
        <v>1285</v>
      </c>
      <c r="J94" s="84" t="s">
        <v>1281</v>
      </c>
      <c r="K94" s="72" t="s">
        <v>149</v>
      </c>
      <c r="L94" s="120"/>
      <c r="M94" s="160" t="s">
        <v>1601</v>
      </c>
      <c r="N94" s="84" t="s">
        <v>503</v>
      </c>
      <c r="O94" s="120"/>
    </row>
    <row r="95" spans="1:15" ht="51">
      <c r="A95" s="120">
        <v>90</v>
      </c>
      <c r="B95" s="75" t="s">
        <v>52</v>
      </c>
      <c r="C95" s="75" t="s">
        <v>67</v>
      </c>
      <c r="D95" s="140"/>
      <c r="E95" s="86">
        <v>426</v>
      </c>
      <c r="F95" s="85">
        <v>700.76199999999994</v>
      </c>
      <c r="G95" s="85">
        <v>385.76499999999999</v>
      </c>
      <c r="H95" s="120"/>
      <c r="I95" s="120" t="s">
        <v>1285</v>
      </c>
      <c r="J95" s="84" t="s">
        <v>1281</v>
      </c>
      <c r="K95" s="72" t="s">
        <v>150</v>
      </c>
      <c r="L95" s="120"/>
      <c r="M95" s="75"/>
      <c r="N95" s="84" t="s">
        <v>503</v>
      </c>
      <c r="O95" s="120"/>
    </row>
    <row r="96" spans="1:15" ht="73.5">
      <c r="A96" s="120">
        <v>91</v>
      </c>
      <c r="B96" s="75" t="s">
        <v>52</v>
      </c>
      <c r="C96" s="75" t="s">
        <v>246</v>
      </c>
      <c r="D96" s="140"/>
      <c r="E96" s="86">
        <v>402.5</v>
      </c>
      <c r="F96" s="85">
        <v>984.12900000000002</v>
      </c>
      <c r="G96" s="120"/>
      <c r="H96" s="120"/>
      <c r="I96" s="120" t="s">
        <v>1285</v>
      </c>
      <c r="J96" s="84" t="s">
        <v>1281</v>
      </c>
      <c r="K96" s="72" t="s">
        <v>151</v>
      </c>
      <c r="L96" s="120"/>
      <c r="M96" s="160" t="s">
        <v>1601</v>
      </c>
      <c r="N96" s="84" t="s">
        <v>503</v>
      </c>
      <c r="O96" s="120"/>
    </row>
    <row r="97" spans="1:15" ht="51">
      <c r="A97" s="120">
        <v>92</v>
      </c>
      <c r="B97" s="75" t="s">
        <v>52</v>
      </c>
      <c r="C97" s="75" t="s">
        <v>247</v>
      </c>
      <c r="D97" s="140"/>
      <c r="E97" s="86">
        <v>378.4</v>
      </c>
      <c r="F97" s="85">
        <v>873.971</v>
      </c>
      <c r="G97" s="85">
        <v>506.995</v>
      </c>
      <c r="H97" s="120"/>
      <c r="I97" s="120" t="s">
        <v>1285</v>
      </c>
      <c r="J97" s="84" t="s">
        <v>1281</v>
      </c>
      <c r="K97" s="72" t="s">
        <v>152</v>
      </c>
      <c r="L97" s="120"/>
      <c r="M97" s="75"/>
      <c r="N97" s="84" t="s">
        <v>503</v>
      </c>
      <c r="O97" s="120"/>
    </row>
    <row r="98" spans="1:15" ht="51">
      <c r="A98" s="120">
        <v>93</v>
      </c>
      <c r="B98" s="75" t="s">
        <v>52</v>
      </c>
      <c r="C98" s="75" t="s">
        <v>248</v>
      </c>
      <c r="D98" s="140"/>
      <c r="E98" s="86">
        <v>422.8</v>
      </c>
      <c r="F98" s="85">
        <v>838.84199999999998</v>
      </c>
      <c r="G98" s="85">
        <v>486.6</v>
      </c>
      <c r="H98" s="120"/>
      <c r="I98" s="120" t="s">
        <v>1285</v>
      </c>
      <c r="J98" s="84" t="s">
        <v>1281</v>
      </c>
      <c r="K98" s="72" t="s">
        <v>153</v>
      </c>
      <c r="L98" s="120"/>
      <c r="M98" s="75"/>
      <c r="N98" s="84" t="s">
        <v>503</v>
      </c>
      <c r="O98" s="120"/>
    </row>
    <row r="99" spans="1:15" ht="51">
      <c r="A99" s="120">
        <v>94</v>
      </c>
      <c r="B99" s="75" t="s">
        <v>52</v>
      </c>
      <c r="C99" s="75" t="s">
        <v>68</v>
      </c>
      <c r="D99" s="140"/>
      <c r="E99" s="86">
        <v>423.9</v>
      </c>
      <c r="F99" s="85">
        <v>634.649</v>
      </c>
      <c r="G99" s="85">
        <v>349.38600000000002</v>
      </c>
      <c r="H99" s="120"/>
      <c r="I99" s="120" t="s">
        <v>1285</v>
      </c>
      <c r="J99" s="84" t="s">
        <v>1281</v>
      </c>
      <c r="K99" s="72" t="s">
        <v>154</v>
      </c>
      <c r="L99" s="120"/>
      <c r="M99" s="75"/>
      <c r="N99" s="84" t="s">
        <v>503</v>
      </c>
      <c r="O99" s="120"/>
    </row>
    <row r="100" spans="1:15" ht="51">
      <c r="A100" s="120">
        <v>95</v>
      </c>
      <c r="B100" s="75" t="s">
        <v>52</v>
      </c>
      <c r="C100" s="75" t="s">
        <v>69</v>
      </c>
      <c r="D100" s="140"/>
      <c r="E100" s="86">
        <v>423.8</v>
      </c>
      <c r="F100" s="85">
        <v>625.73099999999999</v>
      </c>
      <c r="G100" s="85">
        <v>344.49799999999999</v>
      </c>
      <c r="H100" s="120"/>
      <c r="I100" s="120" t="s">
        <v>1285</v>
      </c>
      <c r="J100" s="84" t="s">
        <v>1281</v>
      </c>
      <c r="K100" s="72" t="s">
        <v>155</v>
      </c>
      <c r="L100" s="120"/>
      <c r="M100" s="75"/>
      <c r="N100" s="84" t="s">
        <v>503</v>
      </c>
      <c r="O100" s="120"/>
    </row>
    <row r="101" spans="1:15" ht="73.5">
      <c r="A101" s="120">
        <v>96</v>
      </c>
      <c r="B101" s="75" t="s">
        <v>52</v>
      </c>
      <c r="C101" s="75" t="s">
        <v>70</v>
      </c>
      <c r="D101" s="140"/>
      <c r="E101" s="86">
        <v>400.6</v>
      </c>
      <c r="F101" s="85">
        <v>628.524</v>
      </c>
      <c r="G101" s="120"/>
      <c r="H101" s="120"/>
      <c r="I101" s="120" t="s">
        <v>1285</v>
      </c>
      <c r="J101" s="84" t="s">
        <v>1281</v>
      </c>
      <c r="K101" s="72" t="s">
        <v>156</v>
      </c>
      <c r="L101" s="120"/>
      <c r="M101" s="160" t="s">
        <v>1601</v>
      </c>
      <c r="N101" s="84" t="s">
        <v>503</v>
      </c>
      <c r="O101" s="120"/>
    </row>
    <row r="102" spans="1:15" ht="51">
      <c r="A102" s="120">
        <v>97</v>
      </c>
      <c r="B102" s="75" t="s">
        <v>52</v>
      </c>
      <c r="C102" s="75" t="s">
        <v>249</v>
      </c>
      <c r="D102" s="140"/>
      <c r="E102" s="86">
        <v>471.5</v>
      </c>
      <c r="F102" s="85">
        <v>766.60400000000004</v>
      </c>
      <c r="G102" s="85">
        <v>431.78500000000003</v>
      </c>
      <c r="H102" s="120"/>
      <c r="I102" s="120" t="s">
        <v>1285</v>
      </c>
      <c r="J102" s="84" t="s">
        <v>1281</v>
      </c>
      <c r="K102" s="72" t="s">
        <v>157</v>
      </c>
      <c r="L102" s="120"/>
      <c r="M102" s="75"/>
      <c r="N102" s="84" t="s">
        <v>503</v>
      </c>
      <c r="O102" s="120"/>
    </row>
    <row r="103" spans="1:15" ht="51">
      <c r="A103" s="120">
        <v>98</v>
      </c>
      <c r="B103" s="75" t="s">
        <v>52</v>
      </c>
      <c r="C103" s="75" t="s">
        <v>250</v>
      </c>
      <c r="D103" s="140"/>
      <c r="E103" s="86">
        <v>466</v>
      </c>
      <c r="F103" s="85">
        <v>838.84199999999998</v>
      </c>
      <c r="G103" s="85">
        <v>486.6</v>
      </c>
      <c r="H103" s="120"/>
      <c r="I103" s="120" t="s">
        <v>1285</v>
      </c>
      <c r="J103" s="84" t="s">
        <v>1281</v>
      </c>
      <c r="K103" s="72" t="s">
        <v>158</v>
      </c>
      <c r="L103" s="120"/>
      <c r="M103" s="75"/>
      <c r="N103" s="84" t="s">
        <v>503</v>
      </c>
      <c r="O103" s="120"/>
    </row>
    <row r="104" spans="1:15" ht="51">
      <c r="A104" s="120">
        <v>99</v>
      </c>
      <c r="B104" s="75" t="s">
        <v>52</v>
      </c>
      <c r="C104" s="75" t="s">
        <v>251</v>
      </c>
      <c r="D104" s="140"/>
      <c r="E104" s="86">
        <v>392.8</v>
      </c>
      <c r="F104" s="85">
        <v>984.03899999999999</v>
      </c>
      <c r="G104" s="85">
        <v>590.17899999999997</v>
      </c>
      <c r="H104" s="120"/>
      <c r="I104" s="120" t="s">
        <v>1285</v>
      </c>
      <c r="J104" s="84" t="s">
        <v>1281</v>
      </c>
      <c r="K104" s="72" t="s">
        <v>159</v>
      </c>
      <c r="L104" s="120"/>
      <c r="M104" s="75"/>
      <c r="N104" s="84" t="s">
        <v>503</v>
      </c>
      <c r="O104" s="120"/>
    </row>
    <row r="105" spans="1:15" ht="73.5">
      <c r="A105" s="120">
        <v>100</v>
      </c>
      <c r="B105" s="75" t="s">
        <v>52</v>
      </c>
      <c r="C105" s="75" t="s">
        <v>253</v>
      </c>
      <c r="D105" s="140"/>
      <c r="E105" s="86">
        <v>405.3</v>
      </c>
      <c r="F105" s="85">
        <v>1109.1489999999999</v>
      </c>
      <c r="G105" s="120"/>
      <c r="H105" s="120"/>
      <c r="I105" s="120" t="s">
        <v>1285</v>
      </c>
      <c r="J105" s="84" t="s">
        <v>1281</v>
      </c>
      <c r="K105" s="72" t="s">
        <v>160</v>
      </c>
      <c r="L105" s="120"/>
      <c r="M105" s="160" t="s">
        <v>1601</v>
      </c>
      <c r="N105" s="84" t="s">
        <v>503</v>
      </c>
      <c r="O105" s="120"/>
    </row>
    <row r="106" spans="1:15" ht="73.5">
      <c r="A106" s="120">
        <v>101</v>
      </c>
      <c r="B106" s="75" t="s">
        <v>52</v>
      </c>
      <c r="C106" s="75" t="s">
        <v>252</v>
      </c>
      <c r="D106" s="140"/>
      <c r="E106" s="86">
        <v>397.1</v>
      </c>
      <c r="F106" s="85">
        <v>879.01499999999999</v>
      </c>
      <c r="G106" s="120"/>
      <c r="H106" s="120"/>
      <c r="I106" s="120" t="s">
        <v>1285</v>
      </c>
      <c r="J106" s="84" t="s">
        <v>1281</v>
      </c>
      <c r="K106" s="72" t="s">
        <v>161</v>
      </c>
      <c r="L106" s="120"/>
      <c r="M106" s="160" t="s">
        <v>1601</v>
      </c>
      <c r="N106" s="84" t="s">
        <v>503</v>
      </c>
      <c r="O106" s="120"/>
    </row>
    <row r="107" spans="1:15" ht="51">
      <c r="A107" s="120">
        <v>102</v>
      </c>
      <c r="B107" s="75" t="s">
        <v>52</v>
      </c>
      <c r="C107" s="75" t="s">
        <v>71</v>
      </c>
      <c r="D107" s="140"/>
      <c r="E107" s="86">
        <v>433.4</v>
      </c>
      <c r="F107" s="85">
        <v>655.99599999999998</v>
      </c>
      <c r="G107" s="85">
        <v>107.126</v>
      </c>
      <c r="H107" s="120"/>
      <c r="I107" s="120" t="s">
        <v>1285</v>
      </c>
      <c r="J107" s="84" t="s">
        <v>1281</v>
      </c>
      <c r="K107" s="72" t="s">
        <v>162</v>
      </c>
      <c r="L107" s="120"/>
      <c r="M107" s="75"/>
      <c r="N107" s="84" t="s">
        <v>503</v>
      </c>
      <c r="O107" s="120"/>
    </row>
    <row r="108" spans="1:15" ht="73.5">
      <c r="A108" s="120">
        <v>103</v>
      </c>
      <c r="B108" s="75" t="s">
        <v>52</v>
      </c>
      <c r="C108" s="75" t="s">
        <v>72</v>
      </c>
      <c r="D108" s="140"/>
      <c r="E108" s="86">
        <v>389.3</v>
      </c>
      <c r="F108" s="85">
        <v>933.14800000000002</v>
      </c>
      <c r="G108" s="120"/>
      <c r="H108" s="120"/>
      <c r="I108" s="120" t="s">
        <v>1285</v>
      </c>
      <c r="J108" s="84" t="s">
        <v>1281</v>
      </c>
      <c r="K108" s="72" t="s">
        <v>163</v>
      </c>
      <c r="L108" s="120"/>
      <c r="M108" s="160" t="s">
        <v>1602</v>
      </c>
      <c r="N108" s="84" t="s">
        <v>503</v>
      </c>
      <c r="O108" s="120"/>
    </row>
    <row r="109" spans="1:15" ht="73.5">
      <c r="A109" s="120">
        <v>104</v>
      </c>
      <c r="B109" s="75" t="s">
        <v>52</v>
      </c>
      <c r="C109" s="75" t="s">
        <v>254</v>
      </c>
      <c r="D109" s="140"/>
      <c r="E109" s="86">
        <v>425.4</v>
      </c>
      <c r="F109" s="85">
        <v>737.51099999999997</v>
      </c>
      <c r="G109" s="120"/>
      <c r="H109" s="120"/>
      <c r="I109" s="120" t="s">
        <v>1285</v>
      </c>
      <c r="J109" s="84" t="s">
        <v>1281</v>
      </c>
      <c r="K109" s="72" t="s">
        <v>164</v>
      </c>
      <c r="L109" s="120"/>
      <c r="M109" s="160" t="s">
        <v>1601</v>
      </c>
      <c r="N109" s="84" t="s">
        <v>503</v>
      </c>
      <c r="O109" s="120"/>
    </row>
    <row r="110" spans="1:15" ht="73.5">
      <c r="A110" s="120">
        <v>105</v>
      </c>
      <c r="B110" s="75" t="s">
        <v>52</v>
      </c>
      <c r="C110" s="75" t="s">
        <v>255</v>
      </c>
      <c r="D110" s="140"/>
      <c r="E110" s="86">
        <v>422</v>
      </c>
      <c r="F110" s="85">
        <v>777.23299999999995</v>
      </c>
      <c r="G110" s="120"/>
      <c r="H110" s="120"/>
      <c r="I110" s="120" t="s">
        <v>1285</v>
      </c>
      <c r="J110" s="84" t="s">
        <v>1281</v>
      </c>
      <c r="K110" s="72" t="s">
        <v>165</v>
      </c>
      <c r="L110" s="120"/>
      <c r="M110" s="160" t="s">
        <v>1601</v>
      </c>
      <c r="N110" s="84" t="s">
        <v>503</v>
      </c>
      <c r="O110" s="120"/>
    </row>
    <row r="111" spans="1:15" ht="73.5">
      <c r="A111" s="120">
        <v>106</v>
      </c>
      <c r="B111" s="75" t="s">
        <v>52</v>
      </c>
      <c r="C111" s="75" t="s">
        <v>73</v>
      </c>
      <c r="D111" s="140"/>
      <c r="E111" s="86">
        <v>409</v>
      </c>
      <c r="F111" s="85">
        <v>735.62</v>
      </c>
      <c r="G111" s="120"/>
      <c r="H111" s="120"/>
      <c r="I111" s="120" t="s">
        <v>1285</v>
      </c>
      <c r="J111" s="84" t="s">
        <v>1281</v>
      </c>
      <c r="K111" s="72" t="s">
        <v>166</v>
      </c>
      <c r="L111" s="120"/>
      <c r="M111" s="160" t="s">
        <v>1601</v>
      </c>
      <c r="N111" s="84" t="s">
        <v>503</v>
      </c>
      <c r="O111" s="120"/>
    </row>
    <row r="112" spans="1:15" ht="73.5">
      <c r="A112" s="120">
        <v>107</v>
      </c>
      <c r="B112" s="75" t="s">
        <v>52</v>
      </c>
      <c r="C112" s="75" t="s">
        <v>74</v>
      </c>
      <c r="D112" s="140"/>
      <c r="E112" s="86">
        <v>429.3</v>
      </c>
      <c r="F112" s="85">
        <v>635.279</v>
      </c>
      <c r="G112" s="120"/>
      <c r="H112" s="120"/>
      <c r="I112" s="120" t="s">
        <v>1285</v>
      </c>
      <c r="J112" s="84" t="s">
        <v>1281</v>
      </c>
      <c r="K112" s="72" t="s">
        <v>167</v>
      </c>
      <c r="L112" s="120"/>
      <c r="M112" s="160" t="s">
        <v>1602</v>
      </c>
      <c r="N112" s="84" t="s">
        <v>503</v>
      </c>
      <c r="O112" s="120"/>
    </row>
    <row r="113" spans="1:15" ht="73.5">
      <c r="A113" s="120">
        <v>108</v>
      </c>
      <c r="B113" s="75" t="s">
        <v>52</v>
      </c>
      <c r="C113" s="75" t="s">
        <v>75</v>
      </c>
      <c r="D113" s="140"/>
      <c r="E113" s="86">
        <v>414.8</v>
      </c>
      <c r="F113" s="85">
        <v>620.86800000000005</v>
      </c>
      <c r="G113" s="120"/>
      <c r="H113" s="120"/>
      <c r="I113" s="120" t="s">
        <v>1285</v>
      </c>
      <c r="J113" s="84" t="s">
        <v>1281</v>
      </c>
      <c r="K113" s="72" t="s">
        <v>168</v>
      </c>
      <c r="L113" s="120"/>
      <c r="M113" s="160" t="s">
        <v>1602</v>
      </c>
      <c r="N113" s="84" t="s">
        <v>503</v>
      </c>
      <c r="O113" s="120"/>
    </row>
    <row r="114" spans="1:15" ht="51">
      <c r="A114" s="120">
        <v>109</v>
      </c>
      <c r="B114" s="75" t="s">
        <v>52</v>
      </c>
      <c r="C114" s="75" t="s">
        <v>76</v>
      </c>
      <c r="D114" s="140"/>
      <c r="E114" s="86">
        <v>415.9</v>
      </c>
      <c r="F114" s="85">
        <v>620.86800000000005</v>
      </c>
      <c r="G114" s="85">
        <v>188.792</v>
      </c>
      <c r="H114" s="120"/>
      <c r="I114" s="120" t="s">
        <v>1285</v>
      </c>
      <c r="J114" s="84" t="s">
        <v>1281</v>
      </c>
      <c r="K114" s="72" t="s">
        <v>169</v>
      </c>
      <c r="L114" s="120"/>
      <c r="M114" s="75"/>
      <c r="N114" s="84" t="s">
        <v>503</v>
      </c>
      <c r="O114" s="120"/>
    </row>
    <row r="115" spans="1:15" ht="73.5">
      <c r="A115" s="120">
        <v>110</v>
      </c>
      <c r="B115" s="75" t="s">
        <v>52</v>
      </c>
      <c r="C115" s="75" t="s">
        <v>77</v>
      </c>
      <c r="D115" s="140"/>
      <c r="E115" s="86">
        <v>775.6</v>
      </c>
      <c r="F115" s="85">
        <v>1712.723</v>
      </c>
      <c r="G115" s="120"/>
      <c r="H115" s="120"/>
      <c r="I115" s="120" t="s">
        <v>1285</v>
      </c>
      <c r="J115" s="84" t="s">
        <v>1281</v>
      </c>
      <c r="K115" s="72" t="s">
        <v>170</v>
      </c>
      <c r="L115" s="120"/>
      <c r="M115" s="160" t="s">
        <v>1602</v>
      </c>
      <c r="N115" s="84" t="s">
        <v>503</v>
      </c>
      <c r="O115" s="120"/>
    </row>
    <row r="116" spans="1:15" ht="73.5">
      <c r="A116" s="120">
        <v>111</v>
      </c>
      <c r="B116" s="75" t="s">
        <v>52</v>
      </c>
      <c r="C116" s="75" t="s">
        <v>78</v>
      </c>
      <c r="D116" s="140"/>
      <c r="E116" s="86">
        <v>788.1</v>
      </c>
      <c r="F116" s="85">
        <v>1797.931</v>
      </c>
      <c r="G116" s="120"/>
      <c r="H116" s="120"/>
      <c r="I116" s="120" t="s">
        <v>1285</v>
      </c>
      <c r="J116" s="84" t="s">
        <v>1281</v>
      </c>
      <c r="K116" s="72" t="s">
        <v>171</v>
      </c>
      <c r="L116" s="120"/>
      <c r="M116" s="160" t="s">
        <v>1601</v>
      </c>
      <c r="N116" s="84" t="s">
        <v>503</v>
      </c>
      <c r="O116" s="120"/>
    </row>
    <row r="117" spans="1:15" ht="73.5">
      <c r="A117" s="120">
        <v>112</v>
      </c>
      <c r="B117" s="75" t="s">
        <v>52</v>
      </c>
      <c r="C117" s="75" t="s">
        <v>79</v>
      </c>
      <c r="D117" s="140"/>
      <c r="E117" s="86">
        <v>776</v>
      </c>
      <c r="F117" s="85">
        <v>1473.0409999999999</v>
      </c>
      <c r="G117" s="120"/>
      <c r="H117" s="120"/>
      <c r="I117" s="120" t="s">
        <v>1285</v>
      </c>
      <c r="J117" s="84" t="s">
        <v>1281</v>
      </c>
      <c r="K117" s="72" t="s">
        <v>172</v>
      </c>
      <c r="L117" s="120"/>
      <c r="M117" s="160" t="s">
        <v>1602</v>
      </c>
      <c r="N117" s="84" t="s">
        <v>503</v>
      </c>
      <c r="O117" s="120"/>
    </row>
    <row r="118" spans="1:15" ht="73.5">
      <c r="A118" s="120">
        <v>113</v>
      </c>
      <c r="B118" s="75" t="s">
        <v>52</v>
      </c>
      <c r="C118" s="75" t="s">
        <v>80</v>
      </c>
      <c r="D118" s="140"/>
      <c r="E118" s="86">
        <v>778.4</v>
      </c>
      <c r="F118" s="85">
        <v>1867.9179999999999</v>
      </c>
      <c r="G118" s="120"/>
      <c r="H118" s="120"/>
      <c r="I118" s="120" t="s">
        <v>1285</v>
      </c>
      <c r="J118" s="84" t="s">
        <v>1281</v>
      </c>
      <c r="K118" s="72" t="s">
        <v>173</v>
      </c>
      <c r="L118" s="120"/>
      <c r="M118" s="160" t="s">
        <v>1602</v>
      </c>
      <c r="N118" s="84" t="s">
        <v>503</v>
      </c>
      <c r="O118" s="120"/>
    </row>
    <row r="119" spans="1:15" ht="73.5">
      <c r="A119" s="120">
        <v>114</v>
      </c>
      <c r="B119" s="75" t="s">
        <v>52</v>
      </c>
      <c r="C119" s="75" t="s">
        <v>256</v>
      </c>
      <c r="D119" s="140"/>
      <c r="E119" s="86">
        <v>671.8</v>
      </c>
      <c r="F119" s="85">
        <v>1893.1379999999999</v>
      </c>
      <c r="G119" s="120"/>
      <c r="H119" s="120"/>
      <c r="I119" s="120" t="s">
        <v>1285</v>
      </c>
      <c r="J119" s="84" t="s">
        <v>1281</v>
      </c>
      <c r="K119" s="72" t="s">
        <v>257</v>
      </c>
      <c r="L119" s="120"/>
      <c r="M119" s="160" t="s">
        <v>1602</v>
      </c>
      <c r="N119" s="84" t="s">
        <v>503</v>
      </c>
      <c r="O119" s="120"/>
    </row>
    <row r="120" spans="1:15" ht="73.5">
      <c r="A120" s="120">
        <v>115</v>
      </c>
      <c r="B120" s="75" t="s">
        <v>52</v>
      </c>
      <c r="C120" s="75" t="s">
        <v>264</v>
      </c>
      <c r="D120" s="140"/>
      <c r="E120" s="86">
        <v>714.5</v>
      </c>
      <c r="F120" s="85">
        <v>2013.7449999999999</v>
      </c>
      <c r="G120" s="120"/>
      <c r="H120" s="120"/>
      <c r="I120" s="120" t="s">
        <v>1285</v>
      </c>
      <c r="J120" s="84" t="s">
        <v>1281</v>
      </c>
      <c r="K120" s="72" t="s">
        <v>258</v>
      </c>
      <c r="L120" s="120"/>
      <c r="M120" s="160" t="s">
        <v>1602</v>
      </c>
      <c r="N120" s="84" t="s">
        <v>503</v>
      </c>
      <c r="O120" s="120"/>
    </row>
    <row r="121" spans="1:15" ht="51">
      <c r="A121" s="120">
        <v>116</v>
      </c>
      <c r="B121" s="75" t="s">
        <v>52</v>
      </c>
      <c r="C121" s="75" t="s">
        <v>265</v>
      </c>
      <c r="D121" s="140"/>
      <c r="E121" s="86">
        <v>769.8</v>
      </c>
      <c r="F121" s="85">
        <v>1835.7619999999999</v>
      </c>
      <c r="G121" s="85">
        <v>1141.568</v>
      </c>
      <c r="H121" s="120"/>
      <c r="I121" s="120" t="s">
        <v>1285</v>
      </c>
      <c r="J121" s="84" t="s">
        <v>1281</v>
      </c>
      <c r="K121" s="72" t="s">
        <v>259</v>
      </c>
      <c r="L121" s="120"/>
      <c r="M121" s="75"/>
      <c r="N121" s="84" t="s">
        <v>503</v>
      </c>
      <c r="O121" s="120"/>
    </row>
    <row r="122" spans="1:15" ht="51">
      <c r="A122" s="120">
        <v>117</v>
      </c>
      <c r="B122" s="75" t="s">
        <v>52</v>
      </c>
      <c r="C122" s="75" t="s">
        <v>266</v>
      </c>
      <c r="D122" s="140"/>
      <c r="E122" s="86">
        <v>660.5</v>
      </c>
      <c r="F122" s="85">
        <v>1812.002</v>
      </c>
      <c r="G122" s="85">
        <v>1105.0319999999999</v>
      </c>
      <c r="H122" s="120"/>
      <c r="I122" s="120" t="s">
        <v>1285</v>
      </c>
      <c r="J122" s="84" t="s">
        <v>1281</v>
      </c>
      <c r="K122" s="72" t="s">
        <v>260</v>
      </c>
      <c r="L122" s="120"/>
      <c r="M122" s="75"/>
      <c r="N122" s="84" t="s">
        <v>503</v>
      </c>
      <c r="O122" s="120"/>
    </row>
    <row r="123" spans="1:15" ht="73.5">
      <c r="A123" s="120">
        <v>118</v>
      </c>
      <c r="B123" s="75" t="s">
        <v>52</v>
      </c>
      <c r="C123" s="75" t="s">
        <v>267</v>
      </c>
      <c r="D123" s="140"/>
      <c r="E123" s="86">
        <v>953.5</v>
      </c>
      <c r="F123" s="85">
        <v>1940.941</v>
      </c>
      <c r="G123" s="85"/>
      <c r="H123" s="120"/>
      <c r="I123" s="120" t="s">
        <v>1285</v>
      </c>
      <c r="J123" s="84" t="s">
        <v>1281</v>
      </c>
      <c r="K123" s="72" t="s">
        <v>261</v>
      </c>
      <c r="L123" s="120"/>
      <c r="M123" s="160" t="s">
        <v>1602</v>
      </c>
      <c r="N123" s="84" t="s">
        <v>503</v>
      </c>
      <c r="O123" s="120"/>
    </row>
    <row r="124" spans="1:15" ht="51">
      <c r="A124" s="120">
        <v>119</v>
      </c>
      <c r="B124" s="75" t="s">
        <v>52</v>
      </c>
      <c r="C124" s="75" t="s">
        <v>268</v>
      </c>
      <c r="D124" s="140"/>
      <c r="E124" s="86">
        <v>60</v>
      </c>
      <c r="F124" s="85">
        <v>117.78</v>
      </c>
      <c r="G124" s="85">
        <v>98.195999999999998</v>
      </c>
      <c r="H124" s="120"/>
      <c r="I124" s="120" t="s">
        <v>1285</v>
      </c>
      <c r="J124" s="84" t="s">
        <v>1281</v>
      </c>
      <c r="K124" s="72" t="s">
        <v>262</v>
      </c>
      <c r="L124" s="120"/>
      <c r="M124" s="75"/>
      <c r="N124" s="84" t="s">
        <v>503</v>
      </c>
      <c r="O124" s="120"/>
    </row>
    <row r="125" spans="1:15" ht="51">
      <c r="A125" s="120">
        <v>120</v>
      </c>
      <c r="B125" s="75" t="s">
        <v>52</v>
      </c>
      <c r="C125" s="75" t="s">
        <v>88</v>
      </c>
      <c r="D125" s="140"/>
      <c r="E125" s="86">
        <v>3369.4</v>
      </c>
      <c r="F125" s="85">
        <v>9102.6479999999992</v>
      </c>
      <c r="G125" s="85">
        <v>6446.3779999999997</v>
      </c>
      <c r="H125" s="120"/>
      <c r="I125" s="120" t="s">
        <v>1285</v>
      </c>
      <c r="J125" s="84" t="s">
        <v>1281</v>
      </c>
      <c r="K125" s="72" t="s">
        <v>263</v>
      </c>
      <c r="L125" s="120"/>
      <c r="M125" s="75"/>
      <c r="N125" s="84" t="s">
        <v>503</v>
      </c>
      <c r="O125" s="120"/>
    </row>
    <row r="126" spans="1:15" ht="73.5">
      <c r="A126" s="120">
        <v>121</v>
      </c>
      <c r="B126" s="75" t="s">
        <v>52</v>
      </c>
      <c r="C126" s="75" t="s">
        <v>81</v>
      </c>
      <c r="D126" s="140"/>
      <c r="E126" s="86">
        <v>357.8</v>
      </c>
      <c r="F126" s="85">
        <v>4743.1120000000001</v>
      </c>
      <c r="G126" s="120"/>
      <c r="H126" s="120"/>
      <c r="I126" s="120" t="s">
        <v>1285</v>
      </c>
      <c r="J126" s="84" t="s">
        <v>1281</v>
      </c>
      <c r="K126" s="72" t="s">
        <v>174</v>
      </c>
      <c r="L126" s="120"/>
      <c r="M126" s="160" t="s">
        <v>1601</v>
      </c>
      <c r="N126" s="84" t="s">
        <v>503</v>
      </c>
      <c r="O126" s="120"/>
    </row>
    <row r="127" spans="1:15" ht="51">
      <c r="A127" s="120">
        <v>122</v>
      </c>
      <c r="B127" s="75" t="s">
        <v>52</v>
      </c>
      <c r="C127" s="75" t="s">
        <v>41</v>
      </c>
      <c r="D127" s="140"/>
      <c r="E127" s="86">
        <v>632.1</v>
      </c>
      <c r="F127" s="85">
        <v>532.07500000000005</v>
      </c>
      <c r="G127" s="85">
        <v>273.18599999999998</v>
      </c>
      <c r="H127" s="120"/>
      <c r="I127" s="120" t="s">
        <v>1285</v>
      </c>
      <c r="J127" s="84" t="s">
        <v>1281</v>
      </c>
      <c r="K127" s="72" t="s">
        <v>175</v>
      </c>
      <c r="L127" s="120"/>
      <c r="M127" s="75"/>
      <c r="N127" s="84" t="s">
        <v>503</v>
      </c>
      <c r="O127" s="120"/>
    </row>
    <row r="128" spans="1:15" ht="73.5">
      <c r="A128" s="120">
        <v>123</v>
      </c>
      <c r="B128" s="75" t="s">
        <v>52</v>
      </c>
      <c r="C128" s="75" t="s">
        <v>82</v>
      </c>
      <c r="D128" s="140"/>
      <c r="E128" s="86">
        <v>205.8</v>
      </c>
      <c r="F128" s="85">
        <v>558.30100000000004</v>
      </c>
      <c r="G128" s="120"/>
      <c r="H128" s="120"/>
      <c r="I128" s="120" t="s">
        <v>1285</v>
      </c>
      <c r="J128" s="84" t="s">
        <v>1281</v>
      </c>
      <c r="K128" s="72" t="s">
        <v>176</v>
      </c>
      <c r="L128" s="120"/>
      <c r="M128" s="160" t="s">
        <v>1601</v>
      </c>
      <c r="N128" s="84" t="s">
        <v>503</v>
      </c>
      <c r="O128" s="120"/>
    </row>
    <row r="129" spans="1:15" ht="51">
      <c r="A129" s="120">
        <v>124</v>
      </c>
      <c r="B129" s="75" t="s">
        <v>52</v>
      </c>
      <c r="C129" s="75" t="s">
        <v>83</v>
      </c>
      <c r="D129" s="140"/>
      <c r="E129" s="86">
        <v>376.6</v>
      </c>
      <c r="F129" s="85">
        <v>325.34699999999998</v>
      </c>
      <c r="G129" s="120"/>
      <c r="H129" s="120"/>
      <c r="I129" s="120" t="s">
        <v>1285</v>
      </c>
      <c r="J129" s="84" t="s">
        <v>1281</v>
      </c>
      <c r="K129" s="72" t="s">
        <v>177</v>
      </c>
      <c r="L129" s="120"/>
      <c r="M129" s="75"/>
      <c r="N129" s="84" t="s">
        <v>503</v>
      </c>
      <c r="O129" s="120"/>
    </row>
    <row r="130" spans="1:15" ht="51">
      <c r="A130" s="120">
        <v>125</v>
      </c>
      <c r="B130" s="75" t="s">
        <v>52</v>
      </c>
      <c r="C130" s="75" t="s">
        <v>84</v>
      </c>
      <c r="D130" s="140"/>
      <c r="E130" s="86">
        <v>42.6</v>
      </c>
      <c r="F130" s="85">
        <v>90.6</v>
      </c>
      <c r="G130" s="120"/>
      <c r="H130" s="120"/>
      <c r="I130" s="120" t="s">
        <v>1285</v>
      </c>
      <c r="J130" s="84" t="s">
        <v>1281</v>
      </c>
      <c r="K130" s="72" t="s">
        <v>178</v>
      </c>
      <c r="L130" s="120"/>
      <c r="M130" s="140" t="s">
        <v>1600</v>
      </c>
      <c r="N130" s="84" t="s">
        <v>503</v>
      </c>
      <c r="O130" s="120"/>
    </row>
    <row r="131" spans="1:15" ht="51">
      <c r="A131" s="120">
        <v>126</v>
      </c>
      <c r="B131" s="75" t="s">
        <v>270</v>
      </c>
      <c r="C131" s="75" t="s">
        <v>78</v>
      </c>
      <c r="D131" s="140"/>
      <c r="E131" s="86">
        <v>51.3</v>
      </c>
      <c r="F131" s="85">
        <v>302.10500000000002</v>
      </c>
      <c r="G131" s="120"/>
      <c r="H131" s="120"/>
      <c r="I131" s="120" t="s">
        <v>1285</v>
      </c>
      <c r="J131" s="84" t="s">
        <v>1281</v>
      </c>
      <c r="K131" s="72" t="s">
        <v>179</v>
      </c>
      <c r="L131" s="120"/>
      <c r="M131" s="140" t="s">
        <v>1600</v>
      </c>
      <c r="N131" s="84" t="s">
        <v>503</v>
      </c>
      <c r="O131" s="120"/>
    </row>
    <row r="132" spans="1:15" ht="102">
      <c r="A132" s="120">
        <v>127</v>
      </c>
      <c r="B132" s="75" t="s">
        <v>85</v>
      </c>
      <c r="C132" s="75" t="s">
        <v>269</v>
      </c>
      <c r="D132" s="140"/>
      <c r="E132" s="86">
        <v>1</v>
      </c>
      <c r="F132" s="85"/>
      <c r="G132" s="120"/>
      <c r="H132" s="120"/>
      <c r="I132" s="120" t="s">
        <v>1285</v>
      </c>
      <c r="J132" s="84" t="s">
        <v>1281</v>
      </c>
      <c r="K132" s="72" t="s">
        <v>180</v>
      </c>
      <c r="L132" s="120"/>
      <c r="M132" s="75"/>
      <c r="N132" s="84" t="s">
        <v>1263</v>
      </c>
      <c r="O132" s="120" t="s">
        <v>1268</v>
      </c>
    </row>
    <row r="133" spans="1:15" ht="102">
      <c r="A133" s="120">
        <v>128</v>
      </c>
      <c r="B133" s="75" t="s">
        <v>354</v>
      </c>
      <c r="C133" s="75" t="s">
        <v>40</v>
      </c>
      <c r="D133" s="140"/>
      <c r="E133" s="86">
        <v>33</v>
      </c>
      <c r="F133" s="85">
        <v>238.12700000000001</v>
      </c>
      <c r="G133" s="120"/>
      <c r="H133" s="120"/>
      <c r="I133" s="120" t="s">
        <v>1285</v>
      </c>
      <c r="J133" s="84" t="s">
        <v>1281</v>
      </c>
      <c r="K133" s="72" t="s">
        <v>181</v>
      </c>
      <c r="L133" s="120"/>
      <c r="M133" s="75"/>
      <c r="N133" s="84" t="s">
        <v>1263</v>
      </c>
      <c r="O133" s="120" t="s">
        <v>1268</v>
      </c>
    </row>
    <row r="134" spans="1:15" ht="51">
      <c r="A134" s="120">
        <v>129</v>
      </c>
      <c r="B134" s="75" t="s">
        <v>92</v>
      </c>
      <c r="C134" s="75" t="s">
        <v>93</v>
      </c>
      <c r="D134" s="140"/>
      <c r="E134" s="86">
        <v>37</v>
      </c>
      <c r="F134" s="85">
        <v>72.933000000000007</v>
      </c>
      <c r="G134" s="120"/>
      <c r="H134" s="120"/>
      <c r="I134" s="120" t="s">
        <v>1285</v>
      </c>
      <c r="J134" s="84" t="s">
        <v>1281</v>
      </c>
      <c r="K134" s="72" t="s">
        <v>182</v>
      </c>
      <c r="L134" s="120"/>
      <c r="M134" s="140" t="s">
        <v>1600</v>
      </c>
      <c r="N134" s="84" t="s">
        <v>503</v>
      </c>
      <c r="O134" s="120"/>
    </row>
    <row r="135" spans="1:15" ht="51">
      <c r="A135" s="120">
        <v>130</v>
      </c>
      <c r="B135" s="92" t="s">
        <v>38</v>
      </c>
      <c r="C135" s="92" t="s">
        <v>1226</v>
      </c>
      <c r="D135" s="140"/>
      <c r="E135" s="86">
        <v>128.4</v>
      </c>
      <c r="F135" s="85">
        <v>0</v>
      </c>
      <c r="G135" s="120"/>
      <c r="H135" s="120"/>
      <c r="I135" s="120" t="s">
        <v>1285</v>
      </c>
      <c r="J135" s="84" t="s">
        <v>1281</v>
      </c>
      <c r="K135" s="84" t="s">
        <v>183</v>
      </c>
      <c r="L135" s="120"/>
      <c r="M135" s="140" t="s">
        <v>1600</v>
      </c>
      <c r="N135" s="84" t="s">
        <v>503</v>
      </c>
      <c r="O135" s="120"/>
    </row>
    <row r="136" spans="1:15" ht="51">
      <c r="A136" s="120">
        <v>131</v>
      </c>
      <c r="B136" s="75" t="s">
        <v>94</v>
      </c>
      <c r="C136" s="75" t="s">
        <v>95</v>
      </c>
      <c r="D136" s="140"/>
      <c r="E136" s="86">
        <v>25.4</v>
      </c>
      <c r="F136" s="85">
        <v>0</v>
      </c>
      <c r="G136" s="120"/>
      <c r="H136" s="120"/>
      <c r="I136" s="120" t="s">
        <v>1285</v>
      </c>
      <c r="J136" s="84" t="s">
        <v>1281</v>
      </c>
      <c r="K136" s="72" t="s">
        <v>184</v>
      </c>
      <c r="L136" s="120"/>
      <c r="M136" s="140" t="s">
        <v>1600</v>
      </c>
      <c r="N136" s="84" t="s">
        <v>503</v>
      </c>
      <c r="O136" s="120"/>
    </row>
    <row r="137" spans="1:15" ht="51">
      <c r="A137" s="120">
        <v>132</v>
      </c>
      <c r="B137" s="75" t="s">
        <v>52</v>
      </c>
      <c r="C137" s="75" t="s">
        <v>271</v>
      </c>
      <c r="D137" s="140"/>
      <c r="E137" s="86">
        <v>40.200000000000003</v>
      </c>
      <c r="F137" s="85">
        <v>60.701999999999998</v>
      </c>
      <c r="G137" s="120"/>
      <c r="H137" s="120"/>
      <c r="I137" s="120" t="s">
        <v>1285</v>
      </c>
      <c r="J137" s="84" t="s">
        <v>1281</v>
      </c>
      <c r="K137" s="72" t="s">
        <v>185</v>
      </c>
      <c r="L137" s="120"/>
      <c r="M137" s="140" t="s">
        <v>1600</v>
      </c>
      <c r="N137" s="84" t="s">
        <v>503</v>
      </c>
      <c r="O137" s="120"/>
    </row>
    <row r="138" spans="1:15" ht="51">
      <c r="A138" s="120">
        <v>133</v>
      </c>
      <c r="B138" s="75" t="s">
        <v>52</v>
      </c>
      <c r="C138" s="75" t="s">
        <v>86</v>
      </c>
      <c r="D138" s="140"/>
      <c r="E138" s="86">
        <v>57.7</v>
      </c>
      <c r="F138" s="85">
        <v>0</v>
      </c>
      <c r="G138" s="120"/>
      <c r="H138" s="120"/>
      <c r="I138" s="120" t="s">
        <v>1285</v>
      </c>
      <c r="J138" s="84" t="s">
        <v>1281</v>
      </c>
      <c r="K138" s="72" t="s">
        <v>186</v>
      </c>
      <c r="L138" s="120"/>
      <c r="M138" s="140" t="s">
        <v>1600</v>
      </c>
      <c r="N138" s="84" t="s">
        <v>503</v>
      </c>
      <c r="O138" s="120"/>
    </row>
    <row r="139" spans="1:15" ht="52.5">
      <c r="A139" s="120">
        <v>134</v>
      </c>
      <c r="B139" s="92" t="s">
        <v>96</v>
      </c>
      <c r="C139" s="92" t="s">
        <v>1227</v>
      </c>
      <c r="D139" s="140"/>
      <c r="E139" s="86">
        <v>57.7</v>
      </c>
      <c r="F139" s="85">
        <v>0</v>
      </c>
      <c r="G139" s="120"/>
      <c r="H139" s="120"/>
      <c r="I139" s="120" t="s">
        <v>1285</v>
      </c>
      <c r="J139" s="84" t="s">
        <v>1281</v>
      </c>
      <c r="K139" s="84" t="s">
        <v>187</v>
      </c>
      <c r="L139" s="120"/>
      <c r="M139" s="121" t="s">
        <v>1273</v>
      </c>
      <c r="N139" s="84" t="s">
        <v>503</v>
      </c>
      <c r="O139" s="120"/>
    </row>
    <row r="140" spans="1:15" ht="63.75">
      <c r="A140" s="120">
        <v>135</v>
      </c>
      <c r="B140" s="110" t="s">
        <v>273</v>
      </c>
      <c r="C140" s="110" t="s">
        <v>274</v>
      </c>
      <c r="D140" s="140"/>
      <c r="E140" s="114"/>
      <c r="F140" s="113">
        <v>1966.356</v>
      </c>
      <c r="G140" s="120"/>
      <c r="H140" s="120"/>
      <c r="I140" s="120" t="s">
        <v>1285</v>
      </c>
      <c r="J140" s="84" t="s">
        <v>1281</v>
      </c>
      <c r="K140" s="110" t="s">
        <v>188</v>
      </c>
      <c r="L140" s="120"/>
      <c r="M140" s="112"/>
      <c r="N140" s="84" t="s">
        <v>1262</v>
      </c>
      <c r="O140" s="120"/>
    </row>
    <row r="141" spans="1:15" ht="63.75">
      <c r="A141" s="120">
        <v>136</v>
      </c>
      <c r="B141" s="92" t="s">
        <v>1228</v>
      </c>
      <c r="C141" s="125" t="s">
        <v>275</v>
      </c>
      <c r="D141" s="140"/>
      <c r="E141" s="127"/>
      <c r="F141" s="85"/>
      <c r="G141" s="120"/>
      <c r="H141" s="120"/>
      <c r="I141" s="120" t="s">
        <v>1285</v>
      </c>
      <c r="J141" s="84" t="s">
        <v>1281</v>
      </c>
      <c r="K141" s="123" t="s">
        <v>189</v>
      </c>
      <c r="L141" s="120"/>
      <c r="M141" s="125"/>
      <c r="N141" s="84" t="s">
        <v>1262</v>
      </c>
      <c r="O141" s="120"/>
    </row>
    <row r="142" spans="1:15" ht="63.75">
      <c r="A142" s="120">
        <v>137</v>
      </c>
      <c r="B142" s="92" t="s">
        <v>1229</v>
      </c>
      <c r="C142" s="125" t="s">
        <v>278</v>
      </c>
      <c r="D142" s="140"/>
      <c r="E142" s="127"/>
      <c r="F142" s="85"/>
      <c r="G142" s="120"/>
      <c r="H142" s="120"/>
      <c r="I142" s="120" t="s">
        <v>1285</v>
      </c>
      <c r="J142" s="84" t="s">
        <v>1281</v>
      </c>
      <c r="K142" s="123" t="s">
        <v>190</v>
      </c>
      <c r="L142" s="120"/>
      <c r="M142" s="125"/>
      <c r="N142" s="84" t="s">
        <v>1262</v>
      </c>
      <c r="O142" s="120"/>
    </row>
    <row r="143" spans="1:15" ht="63.75">
      <c r="A143" s="120">
        <v>138</v>
      </c>
      <c r="B143" s="92" t="s">
        <v>1230</v>
      </c>
      <c r="C143" s="125" t="s">
        <v>280</v>
      </c>
      <c r="D143" s="140"/>
      <c r="E143" s="127"/>
      <c r="F143" s="85"/>
      <c r="G143" s="120"/>
      <c r="H143" s="120"/>
      <c r="I143" s="120" t="s">
        <v>1285</v>
      </c>
      <c r="J143" s="84" t="s">
        <v>1281</v>
      </c>
      <c r="K143" s="123" t="s">
        <v>191</v>
      </c>
      <c r="L143" s="120"/>
      <c r="M143" s="125"/>
      <c r="N143" s="84" t="s">
        <v>1262</v>
      </c>
      <c r="O143" s="120"/>
    </row>
    <row r="144" spans="1:15" ht="63.75">
      <c r="A144" s="120">
        <v>139</v>
      </c>
      <c r="B144" s="125" t="s">
        <v>288</v>
      </c>
      <c r="C144" s="160" t="s">
        <v>1568</v>
      </c>
      <c r="D144" s="140" t="s">
        <v>1569</v>
      </c>
      <c r="E144" s="127">
        <v>21.7</v>
      </c>
      <c r="F144" s="85"/>
      <c r="G144" s="120"/>
      <c r="H144" s="120">
        <v>0</v>
      </c>
      <c r="I144" s="120" t="s">
        <v>1285</v>
      </c>
      <c r="J144" s="84" t="s">
        <v>1281</v>
      </c>
      <c r="K144" s="123" t="s">
        <v>281</v>
      </c>
      <c r="L144" s="120"/>
      <c r="M144" s="125"/>
      <c r="N144" s="84" t="s">
        <v>1262</v>
      </c>
      <c r="O144" s="120"/>
    </row>
    <row r="145" spans="1:15" ht="63.75">
      <c r="A145" s="120">
        <v>140</v>
      </c>
      <c r="B145" s="125" t="s">
        <v>288</v>
      </c>
      <c r="C145" s="125" t="s">
        <v>290</v>
      </c>
      <c r="D145" s="140"/>
      <c r="E145" s="127"/>
      <c r="F145" s="85"/>
      <c r="G145" s="120"/>
      <c r="H145" s="120"/>
      <c r="I145" s="120" t="s">
        <v>1285</v>
      </c>
      <c r="J145" s="84" t="s">
        <v>1281</v>
      </c>
      <c r="K145" s="123" t="s">
        <v>282</v>
      </c>
      <c r="L145" s="120"/>
      <c r="M145" s="125"/>
      <c r="N145" s="84" t="s">
        <v>1262</v>
      </c>
      <c r="O145" s="120"/>
    </row>
    <row r="146" spans="1:15" ht="63.75">
      <c r="A146" s="120">
        <v>141</v>
      </c>
      <c r="B146" s="125" t="s">
        <v>288</v>
      </c>
      <c r="C146" s="160" t="s">
        <v>1583</v>
      </c>
      <c r="D146" s="140" t="s">
        <v>1584</v>
      </c>
      <c r="E146" s="127">
        <v>24.4</v>
      </c>
      <c r="F146" s="85"/>
      <c r="G146" s="120"/>
      <c r="H146" s="120">
        <v>0</v>
      </c>
      <c r="I146" s="120" t="s">
        <v>1285</v>
      </c>
      <c r="J146" s="84" t="s">
        <v>1281</v>
      </c>
      <c r="K146" s="123" t="s">
        <v>283</v>
      </c>
      <c r="L146" s="120"/>
      <c r="M146" s="125"/>
      <c r="N146" s="84" t="s">
        <v>1262</v>
      </c>
      <c r="O146" s="120"/>
    </row>
    <row r="147" spans="1:15" ht="76.5">
      <c r="A147" s="120">
        <v>142</v>
      </c>
      <c r="B147" s="125" t="s">
        <v>288</v>
      </c>
      <c r="C147" s="125" t="s">
        <v>292</v>
      </c>
      <c r="D147" s="140"/>
      <c r="E147" s="127"/>
      <c r="F147" s="85"/>
      <c r="G147" s="120"/>
      <c r="H147" s="120"/>
      <c r="I147" s="120" t="s">
        <v>1285</v>
      </c>
      <c r="J147" s="84" t="s">
        <v>1281</v>
      </c>
      <c r="K147" s="123" t="s">
        <v>284</v>
      </c>
      <c r="L147" s="120"/>
      <c r="M147" s="125"/>
      <c r="N147" s="84" t="s">
        <v>1262</v>
      </c>
      <c r="O147" s="120"/>
    </row>
    <row r="148" spans="1:15" ht="63.75">
      <c r="A148" s="120">
        <v>143</v>
      </c>
      <c r="B148" s="92" t="s">
        <v>1580</v>
      </c>
      <c r="C148" s="179" t="s">
        <v>1582</v>
      </c>
      <c r="D148" s="140" t="s">
        <v>1579</v>
      </c>
      <c r="E148" s="127">
        <v>12.6</v>
      </c>
      <c r="F148" s="85"/>
      <c r="G148" s="120"/>
      <c r="H148" s="120"/>
      <c r="I148" s="120" t="s">
        <v>1285</v>
      </c>
      <c r="J148" s="84" t="s">
        <v>1281</v>
      </c>
      <c r="K148" s="123" t="s">
        <v>285</v>
      </c>
      <c r="L148" s="120"/>
      <c r="M148" s="125"/>
      <c r="N148" s="84" t="s">
        <v>1262</v>
      </c>
      <c r="O148" s="120"/>
    </row>
    <row r="149" spans="1:15" ht="63.75">
      <c r="A149" s="120">
        <v>144</v>
      </c>
      <c r="B149" s="125" t="s">
        <v>288</v>
      </c>
      <c r="C149" s="125" t="s">
        <v>294</v>
      </c>
      <c r="D149" s="140"/>
      <c r="E149" s="127"/>
      <c r="F149" s="85"/>
      <c r="G149" s="120"/>
      <c r="H149" s="120"/>
      <c r="I149" s="120" t="s">
        <v>1285</v>
      </c>
      <c r="J149" s="84" t="s">
        <v>1281</v>
      </c>
      <c r="K149" s="123" t="s">
        <v>286</v>
      </c>
      <c r="L149" s="120"/>
      <c r="M149" s="125"/>
      <c r="N149" s="84" t="s">
        <v>1262</v>
      </c>
      <c r="O149" s="120"/>
    </row>
    <row r="150" spans="1:15" ht="63.75">
      <c r="A150" s="120">
        <v>145</v>
      </c>
      <c r="B150" s="125" t="s">
        <v>288</v>
      </c>
      <c r="C150" s="160" t="s">
        <v>1570</v>
      </c>
      <c r="D150" s="140" t="s">
        <v>1571</v>
      </c>
      <c r="E150" s="127">
        <v>26.1</v>
      </c>
      <c r="F150" s="85"/>
      <c r="G150" s="120"/>
      <c r="H150" s="120">
        <v>0</v>
      </c>
      <c r="I150" s="120" t="s">
        <v>1285</v>
      </c>
      <c r="J150" s="84" t="s">
        <v>1281</v>
      </c>
      <c r="K150" s="123" t="s">
        <v>287</v>
      </c>
      <c r="L150" s="120"/>
      <c r="M150" s="125"/>
      <c r="N150" s="84" t="s">
        <v>1262</v>
      </c>
      <c r="O150" s="120"/>
    </row>
    <row r="151" spans="1:15" ht="63.75">
      <c r="A151" s="120">
        <v>146</v>
      </c>
      <c r="B151" s="125" t="s">
        <v>288</v>
      </c>
      <c r="C151" s="160" t="s">
        <v>1576</v>
      </c>
      <c r="D151" s="140" t="s">
        <v>1577</v>
      </c>
      <c r="E151" s="127">
        <v>5.4</v>
      </c>
      <c r="F151" s="85"/>
      <c r="G151" s="120"/>
      <c r="H151" s="120">
        <v>0</v>
      </c>
      <c r="I151" s="120" t="s">
        <v>1285</v>
      </c>
      <c r="J151" s="84" t="s">
        <v>1281</v>
      </c>
      <c r="K151" s="123" t="s">
        <v>192</v>
      </c>
      <c r="L151" s="120"/>
      <c r="M151" s="125"/>
      <c r="N151" s="84" t="s">
        <v>1262</v>
      </c>
      <c r="O151" s="120"/>
    </row>
    <row r="152" spans="1:15" ht="63.75">
      <c r="A152" s="120">
        <v>147</v>
      </c>
      <c r="B152" s="92" t="s">
        <v>1580</v>
      </c>
      <c r="C152" s="179" t="s">
        <v>1581</v>
      </c>
      <c r="D152" s="140" t="s">
        <v>1578</v>
      </c>
      <c r="E152" s="127">
        <v>7.7</v>
      </c>
      <c r="F152" s="85"/>
      <c r="G152" s="120"/>
      <c r="H152" s="120"/>
      <c r="I152" s="120" t="s">
        <v>1285</v>
      </c>
      <c r="J152" s="84" t="s">
        <v>1281</v>
      </c>
      <c r="K152" s="123" t="s">
        <v>193</v>
      </c>
      <c r="L152" s="120"/>
      <c r="M152" s="125"/>
      <c r="N152" s="84" t="s">
        <v>1262</v>
      </c>
      <c r="O152" s="120"/>
    </row>
    <row r="153" spans="1:15" ht="63.75">
      <c r="A153" s="120">
        <v>148</v>
      </c>
      <c r="B153" s="94" t="s">
        <v>1231</v>
      </c>
      <c r="C153" s="94" t="s">
        <v>1232</v>
      </c>
      <c r="D153" s="140"/>
      <c r="E153" s="133"/>
      <c r="F153" s="82"/>
      <c r="G153" s="120"/>
      <c r="H153" s="120"/>
      <c r="I153" s="120" t="s">
        <v>1285</v>
      </c>
      <c r="J153" s="84" t="s">
        <v>1281</v>
      </c>
      <c r="K153" s="84" t="s">
        <v>194</v>
      </c>
      <c r="L153" s="120"/>
      <c r="M153" s="133"/>
      <c r="N153" s="84" t="s">
        <v>1262</v>
      </c>
      <c r="O153" s="120"/>
    </row>
    <row r="154" spans="1:15" ht="76.5">
      <c r="A154" s="120">
        <v>149</v>
      </c>
      <c r="B154" s="92" t="s">
        <v>304</v>
      </c>
      <c r="C154" s="121" t="s">
        <v>1233</v>
      </c>
      <c r="D154" s="140"/>
      <c r="E154" s="127"/>
      <c r="F154" s="85"/>
      <c r="G154" s="120"/>
      <c r="H154" s="120"/>
      <c r="I154" s="120" t="s">
        <v>1285</v>
      </c>
      <c r="J154" s="84" t="s">
        <v>1281</v>
      </c>
      <c r="K154" s="84" t="s">
        <v>300</v>
      </c>
      <c r="L154" s="120"/>
      <c r="M154" s="125"/>
      <c r="N154" s="84" t="s">
        <v>1262</v>
      </c>
      <c r="O154" s="120"/>
    </row>
    <row r="155" spans="1:15" ht="76.5">
      <c r="A155" s="120">
        <v>150</v>
      </c>
      <c r="B155" s="92" t="s">
        <v>303</v>
      </c>
      <c r="C155" s="92" t="s">
        <v>1234</v>
      </c>
      <c r="D155" s="140"/>
      <c r="E155" s="127"/>
      <c r="F155" s="85"/>
      <c r="G155" s="120"/>
      <c r="H155" s="120"/>
      <c r="I155" s="120" t="s">
        <v>1285</v>
      </c>
      <c r="J155" s="84" t="s">
        <v>1281</v>
      </c>
      <c r="K155" s="123" t="s">
        <v>301</v>
      </c>
      <c r="L155" s="120"/>
      <c r="M155" s="125"/>
      <c r="N155" s="84" t="s">
        <v>1262</v>
      </c>
      <c r="O155" s="120"/>
    </row>
    <row r="156" spans="1:15" ht="63.75">
      <c r="A156" s="120">
        <v>151</v>
      </c>
      <c r="B156" s="92" t="s">
        <v>307</v>
      </c>
      <c r="C156" s="121" t="s">
        <v>308</v>
      </c>
      <c r="D156" s="140"/>
      <c r="E156" s="127">
        <v>240400</v>
      </c>
      <c r="F156" s="85"/>
      <c r="G156" s="120"/>
      <c r="H156" s="120"/>
      <c r="I156" s="120" t="s">
        <v>1285</v>
      </c>
      <c r="J156" s="84" t="s">
        <v>1281</v>
      </c>
      <c r="K156" s="123" t="s">
        <v>302</v>
      </c>
      <c r="L156" s="120"/>
      <c r="M156" s="125"/>
      <c r="N156" s="84" t="s">
        <v>1262</v>
      </c>
      <c r="O156" s="120"/>
    </row>
    <row r="157" spans="1:15" ht="63.75">
      <c r="A157" s="120">
        <v>152</v>
      </c>
      <c r="B157" s="125" t="s">
        <v>307</v>
      </c>
      <c r="C157" s="121" t="s">
        <v>306</v>
      </c>
      <c r="D157" s="140"/>
      <c r="E157" s="127">
        <v>1600</v>
      </c>
      <c r="F157" s="85"/>
      <c r="G157" s="120"/>
      <c r="H157" s="120"/>
      <c r="I157" s="120" t="s">
        <v>1285</v>
      </c>
      <c r="J157" s="84" t="s">
        <v>1281</v>
      </c>
      <c r="K157" s="123" t="s">
        <v>195</v>
      </c>
      <c r="L157" s="120"/>
      <c r="M157" s="125"/>
      <c r="N157" s="84" t="s">
        <v>1262</v>
      </c>
      <c r="O157" s="120"/>
    </row>
    <row r="158" spans="1:15" ht="51">
      <c r="A158" s="120">
        <v>153</v>
      </c>
      <c r="B158" s="75" t="s">
        <v>87</v>
      </c>
      <c r="C158" s="75" t="s">
        <v>272</v>
      </c>
      <c r="D158" s="140"/>
      <c r="E158" s="86">
        <v>45.4</v>
      </c>
      <c r="F158" s="85"/>
      <c r="G158" s="120"/>
      <c r="H158" s="120"/>
      <c r="I158" s="120" t="s">
        <v>1285</v>
      </c>
      <c r="J158" s="84" t="s">
        <v>1281</v>
      </c>
      <c r="K158" s="72" t="s">
        <v>196</v>
      </c>
      <c r="L158" s="120"/>
      <c r="M158" s="140" t="s">
        <v>1600</v>
      </c>
      <c r="N158" s="84" t="s">
        <v>503</v>
      </c>
      <c r="O158" s="120"/>
    </row>
    <row r="159" spans="1:15" ht="63.75">
      <c r="A159" s="120">
        <v>154</v>
      </c>
      <c r="B159" s="125" t="s">
        <v>361</v>
      </c>
      <c r="C159" s="92" t="s">
        <v>1359</v>
      </c>
      <c r="D159" s="140" t="s">
        <v>1360</v>
      </c>
      <c r="E159" s="127">
        <v>266.8</v>
      </c>
      <c r="F159" s="85">
        <v>1159.3869999999999</v>
      </c>
      <c r="G159" s="120"/>
      <c r="H159" s="120"/>
      <c r="I159" s="120" t="s">
        <v>1285</v>
      </c>
      <c r="J159" s="84" t="s">
        <v>1281</v>
      </c>
      <c r="K159" s="123" t="s">
        <v>363</v>
      </c>
      <c r="L159" s="120"/>
      <c r="M159" s="125"/>
      <c r="N159" s="84" t="s">
        <v>1266</v>
      </c>
      <c r="O159" s="120" t="s">
        <v>1267</v>
      </c>
    </row>
    <row r="160" spans="1:15" ht="89.25">
      <c r="A160" s="120">
        <v>155</v>
      </c>
      <c r="B160" s="134" t="s">
        <v>309</v>
      </c>
      <c r="C160" s="94" t="s">
        <v>1284</v>
      </c>
      <c r="D160" s="140" t="s">
        <v>1283</v>
      </c>
      <c r="E160" s="133">
        <v>615.1</v>
      </c>
      <c r="F160" s="82">
        <v>914.08600000000001</v>
      </c>
      <c r="G160" s="120">
        <v>391.09100000000001</v>
      </c>
      <c r="H160" s="120"/>
      <c r="I160" s="120" t="s">
        <v>1285</v>
      </c>
      <c r="J160" s="84" t="s">
        <v>1281</v>
      </c>
      <c r="K160" s="123" t="s">
        <v>311</v>
      </c>
      <c r="L160" s="120"/>
      <c r="M160" s="133"/>
      <c r="N160" s="84" t="s">
        <v>1262</v>
      </c>
      <c r="O160" s="120"/>
    </row>
    <row r="161" spans="1:15" ht="63.75">
      <c r="A161" s="120">
        <v>156</v>
      </c>
      <c r="B161" s="134" t="s">
        <v>323</v>
      </c>
      <c r="C161" s="134" t="s">
        <v>327</v>
      </c>
      <c r="D161" s="140"/>
      <c r="E161" s="133"/>
      <c r="F161" s="82"/>
      <c r="G161" s="120"/>
      <c r="H161" s="120"/>
      <c r="I161" s="120" t="s">
        <v>1285</v>
      </c>
      <c r="J161" s="84" t="s">
        <v>1281</v>
      </c>
      <c r="K161" s="123" t="s">
        <v>312</v>
      </c>
      <c r="L161" s="120"/>
      <c r="M161" s="133"/>
      <c r="N161" s="84" t="s">
        <v>1262</v>
      </c>
      <c r="O161" s="120"/>
    </row>
    <row r="162" spans="1:15" ht="63.75">
      <c r="A162" s="120">
        <v>157</v>
      </c>
      <c r="B162" s="134" t="s">
        <v>324</v>
      </c>
      <c r="C162" s="134" t="s">
        <v>328</v>
      </c>
      <c r="D162" s="140"/>
      <c r="E162" s="136"/>
      <c r="F162" s="82"/>
      <c r="G162" s="120"/>
      <c r="H162" s="120"/>
      <c r="I162" s="120" t="s">
        <v>1285</v>
      </c>
      <c r="J162" s="84" t="s">
        <v>1281</v>
      </c>
      <c r="K162" s="123" t="s">
        <v>313</v>
      </c>
      <c r="L162" s="120"/>
      <c r="M162" s="133"/>
      <c r="N162" s="84" t="s">
        <v>1262</v>
      </c>
      <c r="O162" s="120"/>
    </row>
    <row r="163" spans="1:15" ht="63.75">
      <c r="A163" s="120">
        <v>158</v>
      </c>
      <c r="B163" s="134" t="s">
        <v>325</v>
      </c>
      <c r="C163" s="134" t="s">
        <v>329</v>
      </c>
      <c r="D163" s="140"/>
      <c r="E163" s="133"/>
      <c r="F163" s="82"/>
      <c r="G163" s="120"/>
      <c r="H163" s="120"/>
      <c r="I163" s="120" t="s">
        <v>1285</v>
      </c>
      <c r="J163" s="84" t="s">
        <v>1281</v>
      </c>
      <c r="K163" s="123" t="s">
        <v>314</v>
      </c>
      <c r="L163" s="120"/>
      <c r="M163" s="133"/>
      <c r="N163" s="84" t="s">
        <v>1262</v>
      </c>
      <c r="O163" s="120"/>
    </row>
    <row r="164" spans="1:15" ht="63.75">
      <c r="A164" s="120">
        <v>159</v>
      </c>
      <c r="B164" s="134" t="s">
        <v>326</v>
      </c>
      <c r="C164" s="134" t="s">
        <v>330</v>
      </c>
      <c r="D164" s="140"/>
      <c r="E164" s="133"/>
      <c r="F164" s="82"/>
      <c r="G164" s="120"/>
      <c r="H164" s="120"/>
      <c r="I164" s="120" t="s">
        <v>1285</v>
      </c>
      <c r="J164" s="84" t="s">
        <v>1281</v>
      </c>
      <c r="K164" s="123" t="s">
        <v>315</v>
      </c>
      <c r="L164" s="120"/>
      <c r="M164" s="133"/>
      <c r="N164" s="84" t="s">
        <v>1262</v>
      </c>
      <c r="O164" s="120"/>
    </row>
    <row r="165" spans="1:15" ht="63.75">
      <c r="A165" s="120">
        <v>160</v>
      </c>
      <c r="B165" s="134" t="s">
        <v>331</v>
      </c>
      <c r="C165" s="134" t="s">
        <v>332</v>
      </c>
      <c r="D165" s="140"/>
      <c r="E165" s="133"/>
      <c r="F165" s="82"/>
      <c r="G165" s="120"/>
      <c r="H165" s="120"/>
      <c r="I165" s="120" t="s">
        <v>1285</v>
      </c>
      <c r="J165" s="84" t="s">
        <v>1281</v>
      </c>
      <c r="K165" s="123" t="s">
        <v>316</v>
      </c>
      <c r="L165" s="120"/>
      <c r="M165" s="133"/>
      <c r="N165" s="84" t="s">
        <v>1262</v>
      </c>
      <c r="O165" s="120"/>
    </row>
    <row r="166" spans="1:15" ht="63.75">
      <c r="A166" s="120">
        <v>161</v>
      </c>
      <c r="B166" s="134" t="s">
        <v>333</v>
      </c>
      <c r="C166" s="134" t="s">
        <v>334</v>
      </c>
      <c r="D166" s="140"/>
      <c r="E166" s="133"/>
      <c r="F166" s="82"/>
      <c r="G166" s="120"/>
      <c r="H166" s="120"/>
      <c r="I166" s="120" t="s">
        <v>1285</v>
      </c>
      <c r="J166" s="84" t="s">
        <v>1281</v>
      </c>
      <c r="K166" s="123" t="s">
        <v>317</v>
      </c>
      <c r="L166" s="120"/>
      <c r="M166" s="133"/>
      <c r="N166" s="84" t="s">
        <v>1262</v>
      </c>
      <c r="O166" s="120"/>
    </row>
    <row r="167" spans="1:15" ht="63.75">
      <c r="A167" s="120">
        <v>162</v>
      </c>
      <c r="B167" s="134" t="s">
        <v>335</v>
      </c>
      <c r="C167" s="134" t="s">
        <v>336</v>
      </c>
      <c r="D167" s="140"/>
      <c r="E167" s="136"/>
      <c r="F167" s="82">
        <v>228.75</v>
      </c>
      <c r="G167" s="120">
        <v>133.92400000000001</v>
      </c>
      <c r="H167" s="120"/>
      <c r="I167" s="120" t="s">
        <v>1285</v>
      </c>
      <c r="J167" s="84" t="s">
        <v>1281</v>
      </c>
      <c r="K167" s="123" t="s">
        <v>318</v>
      </c>
      <c r="L167" s="120"/>
      <c r="M167" s="133"/>
      <c r="N167" s="84" t="s">
        <v>1262</v>
      </c>
      <c r="O167" s="120"/>
    </row>
    <row r="168" spans="1:15" ht="63.75">
      <c r="A168" s="120">
        <v>163</v>
      </c>
      <c r="B168" s="134" t="s">
        <v>337</v>
      </c>
      <c r="C168" s="134" t="s">
        <v>338</v>
      </c>
      <c r="D168" s="140"/>
      <c r="E168" s="136"/>
      <c r="F168" s="82">
        <v>336.125</v>
      </c>
      <c r="G168" s="120">
        <v>196.78700000000001</v>
      </c>
      <c r="H168" s="120"/>
      <c r="I168" s="120" t="s">
        <v>1285</v>
      </c>
      <c r="J168" s="84" t="s">
        <v>1281</v>
      </c>
      <c r="K168" s="123" t="s">
        <v>319</v>
      </c>
      <c r="L168" s="120"/>
      <c r="M168" s="133"/>
      <c r="N168" s="84" t="s">
        <v>1262</v>
      </c>
      <c r="O168" s="120"/>
    </row>
    <row r="169" spans="1:15" ht="63.75">
      <c r="A169" s="120">
        <v>164</v>
      </c>
      <c r="B169" s="134" t="s">
        <v>340</v>
      </c>
      <c r="C169" s="134" t="s">
        <v>339</v>
      </c>
      <c r="D169" s="140"/>
      <c r="E169" s="136"/>
      <c r="F169" s="82">
        <v>448.875</v>
      </c>
      <c r="G169" s="120">
        <v>256.98099999999999</v>
      </c>
      <c r="H169" s="120"/>
      <c r="I169" s="120" t="s">
        <v>1285</v>
      </c>
      <c r="J169" s="84" t="s">
        <v>1281</v>
      </c>
      <c r="K169" s="123" t="s">
        <v>320</v>
      </c>
      <c r="L169" s="120"/>
      <c r="M169" s="133"/>
      <c r="N169" s="84" t="s">
        <v>1262</v>
      </c>
      <c r="O169" s="120"/>
    </row>
    <row r="170" spans="1:15" ht="76.5">
      <c r="A170" s="120">
        <v>165</v>
      </c>
      <c r="B170" s="134" t="s">
        <v>341</v>
      </c>
      <c r="C170" s="134" t="s">
        <v>353</v>
      </c>
      <c r="D170" s="140"/>
      <c r="E170" s="136"/>
      <c r="F170" s="82">
        <v>2743.625</v>
      </c>
      <c r="G170" s="120">
        <v>1693.89</v>
      </c>
      <c r="H170" s="120"/>
      <c r="I170" s="120" t="s">
        <v>1285</v>
      </c>
      <c r="J170" s="84" t="s">
        <v>1281</v>
      </c>
      <c r="K170" s="123" t="s">
        <v>321</v>
      </c>
      <c r="L170" s="120"/>
      <c r="M170" s="133"/>
      <c r="N170" s="84" t="s">
        <v>1262</v>
      </c>
      <c r="O170" s="120"/>
    </row>
    <row r="171" spans="1:15" ht="63.75">
      <c r="A171" s="120">
        <v>166</v>
      </c>
      <c r="B171" s="93" t="s">
        <v>342</v>
      </c>
      <c r="C171" s="94" t="s">
        <v>1235</v>
      </c>
      <c r="D171" s="140"/>
      <c r="E171" s="70">
        <v>151.19999999999999</v>
      </c>
      <c r="F171" s="82">
        <v>0</v>
      </c>
      <c r="G171" s="120"/>
      <c r="H171" s="120"/>
      <c r="I171" s="120" t="s">
        <v>1285</v>
      </c>
      <c r="J171" s="84" t="s">
        <v>1281</v>
      </c>
      <c r="K171" s="72" t="s">
        <v>322</v>
      </c>
      <c r="L171" s="120"/>
      <c r="M171" s="188" t="s">
        <v>1594</v>
      </c>
      <c r="N171" s="84" t="s">
        <v>1262</v>
      </c>
      <c r="O171" s="120"/>
    </row>
    <row r="172" spans="1:15" ht="51">
      <c r="A172" s="120">
        <v>167</v>
      </c>
      <c r="B172" s="75" t="s">
        <v>52</v>
      </c>
      <c r="C172" s="94" t="s">
        <v>1236</v>
      </c>
      <c r="D172" s="140"/>
      <c r="E172" s="70">
        <v>52.1</v>
      </c>
      <c r="F172" s="82"/>
      <c r="G172" s="120"/>
      <c r="H172" s="120"/>
      <c r="I172" s="120"/>
      <c r="J172" s="77" t="s">
        <v>1269</v>
      </c>
      <c r="K172" s="84" t="s">
        <v>1572</v>
      </c>
      <c r="L172" s="120"/>
      <c r="M172" s="140" t="s">
        <v>1600</v>
      </c>
      <c r="N172" s="84" t="s">
        <v>503</v>
      </c>
      <c r="O172" s="120"/>
    </row>
    <row r="173" spans="1:15" ht="51">
      <c r="A173" s="120">
        <v>168</v>
      </c>
      <c r="B173" s="92" t="s">
        <v>29</v>
      </c>
      <c r="C173" s="94" t="s">
        <v>1237</v>
      </c>
      <c r="D173" s="140"/>
      <c r="E173" s="70"/>
      <c r="F173" s="82"/>
      <c r="G173" s="120"/>
      <c r="H173" s="120"/>
      <c r="I173" s="120"/>
      <c r="J173" s="77" t="s">
        <v>1269</v>
      </c>
      <c r="K173" s="84" t="s">
        <v>1573</v>
      </c>
      <c r="L173" s="120"/>
      <c r="M173" s="140" t="s">
        <v>1600</v>
      </c>
      <c r="N173" s="84" t="s">
        <v>503</v>
      </c>
      <c r="O173" s="120"/>
    </row>
    <row r="174" spans="1:15" ht="51">
      <c r="A174" s="120">
        <v>169</v>
      </c>
      <c r="B174" s="92" t="s">
        <v>29</v>
      </c>
      <c r="C174" s="94" t="s">
        <v>1238</v>
      </c>
      <c r="D174" s="140"/>
      <c r="E174" s="70"/>
      <c r="F174" s="82"/>
      <c r="G174" s="120"/>
      <c r="H174" s="120"/>
      <c r="I174" s="120"/>
      <c r="J174" s="77" t="s">
        <v>1269</v>
      </c>
      <c r="K174" s="84" t="s">
        <v>1574</v>
      </c>
      <c r="L174" s="120"/>
      <c r="M174" s="140"/>
      <c r="N174" s="84" t="s">
        <v>503</v>
      </c>
      <c r="O174" s="120"/>
    </row>
    <row r="175" spans="1:15" ht="38.25">
      <c r="A175" s="120">
        <v>170</v>
      </c>
      <c r="B175" s="75" t="s">
        <v>52</v>
      </c>
      <c r="C175" s="93" t="s">
        <v>371</v>
      </c>
      <c r="D175" s="140"/>
      <c r="E175" s="156">
        <v>855</v>
      </c>
      <c r="F175" s="102">
        <v>1772.232</v>
      </c>
      <c r="G175" s="120"/>
      <c r="H175" s="120"/>
      <c r="I175" s="120"/>
      <c r="J175" s="76" t="s">
        <v>370</v>
      </c>
      <c r="K175" s="84" t="s">
        <v>1575</v>
      </c>
      <c r="L175" s="120"/>
      <c r="M175" s="70"/>
      <c r="N175" s="84" t="s">
        <v>503</v>
      </c>
      <c r="O175" s="120"/>
    </row>
    <row r="176" spans="1:15" ht="38.25">
      <c r="A176" s="120">
        <v>171</v>
      </c>
      <c r="B176" s="75" t="s">
        <v>52</v>
      </c>
      <c r="C176" s="93" t="s">
        <v>89</v>
      </c>
      <c r="D176" s="140"/>
      <c r="E176" s="156">
        <v>659.8</v>
      </c>
      <c r="F176" s="102">
        <v>1484.7</v>
      </c>
      <c r="G176" s="120"/>
      <c r="H176" s="120"/>
      <c r="I176" s="120"/>
      <c r="J176" s="76" t="s">
        <v>370</v>
      </c>
      <c r="K176" s="76"/>
      <c r="L176" s="120"/>
      <c r="M176" s="70"/>
      <c r="N176" s="84" t="s">
        <v>503</v>
      </c>
      <c r="O176" s="120"/>
    </row>
    <row r="177" spans="1:15" ht="38.25">
      <c r="A177" s="120">
        <v>172</v>
      </c>
      <c r="B177" s="75" t="s">
        <v>52</v>
      </c>
      <c r="C177" s="93" t="s">
        <v>372</v>
      </c>
      <c r="D177" s="140"/>
      <c r="E177" s="156">
        <v>637.5</v>
      </c>
      <c r="F177" s="102">
        <v>1333.4860000000001</v>
      </c>
      <c r="G177" s="120"/>
      <c r="H177" s="120"/>
      <c r="I177" s="120"/>
      <c r="J177" s="76" t="s">
        <v>370</v>
      </c>
      <c r="K177" s="76"/>
      <c r="L177" s="120"/>
      <c r="M177" s="70"/>
      <c r="N177" s="84" t="s">
        <v>503</v>
      </c>
      <c r="O177" s="120"/>
    </row>
    <row r="178" spans="1:15" ht="38.25">
      <c r="A178" s="120">
        <v>173</v>
      </c>
      <c r="B178" s="75" t="s">
        <v>52</v>
      </c>
      <c r="C178" s="93" t="s">
        <v>373</v>
      </c>
      <c r="D178" s="140"/>
      <c r="E178" s="156">
        <v>630.6</v>
      </c>
      <c r="F178" s="102">
        <v>1324.6869999999999</v>
      </c>
      <c r="G178" s="120"/>
      <c r="H178" s="120"/>
      <c r="I178" s="120"/>
      <c r="J178" s="76" t="s">
        <v>370</v>
      </c>
      <c r="K178" s="76"/>
      <c r="L178" s="120"/>
      <c r="M178" s="70"/>
      <c r="N178" s="84" t="s">
        <v>503</v>
      </c>
      <c r="O178" s="120"/>
    </row>
    <row r="179" spans="1:15" ht="38.25">
      <c r="A179" s="120">
        <v>174</v>
      </c>
      <c r="B179" s="75" t="s">
        <v>52</v>
      </c>
      <c r="C179" s="93" t="s">
        <v>374</v>
      </c>
      <c r="D179" s="140"/>
      <c r="E179" s="156">
        <v>884</v>
      </c>
      <c r="F179" s="102">
        <v>2502.145</v>
      </c>
      <c r="G179" s="120"/>
      <c r="H179" s="120"/>
      <c r="I179" s="120"/>
      <c r="J179" s="76" t="s">
        <v>370</v>
      </c>
      <c r="K179" s="76"/>
      <c r="L179" s="120"/>
      <c r="M179" s="70"/>
      <c r="N179" s="84" t="s">
        <v>503</v>
      </c>
      <c r="O179" s="120"/>
    </row>
    <row r="180" spans="1:15" ht="38.25">
      <c r="A180" s="120">
        <v>175</v>
      </c>
      <c r="B180" s="75" t="s">
        <v>52</v>
      </c>
      <c r="C180" s="93" t="s">
        <v>375</v>
      </c>
      <c r="D180" s="140"/>
      <c r="E180" s="156">
        <v>375.2</v>
      </c>
      <c r="F180" s="102">
        <v>847.75800000000004</v>
      </c>
      <c r="G180" s="120"/>
      <c r="H180" s="120"/>
      <c r="I180" s="120"/>
      <c r="J180" s="76" t="s">
        <v>370</v>
      </c>
      <c r="K180" s="76"/>
      <c r="L180" s="120"/>
      <c r="M180" s="70"/>
      <c r="N180" s="84" t="s">
        <v>503</v>
      </c>
      <c r="O180" s="120"/>
    </row>
    <row r="181" spans="1:15" ht="38.25">
      <c r="A181" s="120">
        <v>176</v>
      </c>
      <c r="B181" s="75" t="s">
        <v>52</v>
      </c>
      <c r="C181" s="93" t="s">
        <v>376</v>
      </c>
      <c r="D181" s="140"/>
      <c r="E181" s="156">
        <v>892.2</v>
      </c>
      <c r="F181" s="102">
        <v>1706.5139999999999</v>
      </c>
      <c r="G181" s="120"/>
      <c r="H181" s="120"/>
      <c r="I181" s="120"/>
      <c r="J181" s="76" t="s">
        <v>370</v>
      </c>
      <c r="K181" s="76"/>
      <c r="L181" s="120"/>
      <c r="M181" s="70"/>
      <c r="N181" s="84" t="s">
        <v>503</v>
      </c>
      <c r="O181" s="120"/>
    </row>
    <row r="182" spans="1:15" ht="38.25">
      <c r="A182" s="120">
        <v>177</v>
      </c>
      <c r="B182" s="75" t="s">
        <v>52</v>
      </c>
      <c r="C182" s="93" t="s">
        <v>377</v>
      </c>
      <c r="D182" s="140"/>
      <c r="E182" s="156">
        <v>374.5</v>
      </c>
      <c r="F182" s="102">
        <v>800.97900000000004</v>
      </c>
      <c r="G182" s="120"/>
      <c r="H182" s="120"/>
      <c r="I182" s="120"/>
      <c r="J182" s="76" t="s">
        <v>370</v>
      </c>
      <c r="K182" s="76"/>
      <c r="L182" s="120"/>
      <c r="M182" s="70"/>
      <c r="N182" s="84" t="s">
        <v>503</v>
      </c>
      <c r="O182" s="120"/>
    </row>
    <row r="183" spans="1:15" ht="38.25">
      <c r="A183" s="120">
        <v>178</v>
      </c>
      <c r="B183" s="75" t="s">
        <v>52</v>
      </c>
      <c r="C183" s="93" t="s">
        <v>378</v>
      </c>
      <c r="D183" s="140"/>
      <c r="E183" s="156">
        <v>372.1</v>
      </c>
      <c r="F183" s="102">
        <v>819.39599999999996</v>
      </c>
      <c r="G183" s="120"/>
      <c r="H183" s="120"/>
      <c r="I183" s="120"/>
      <c r="J183" s="76" t="s">
        <v>370</v>
      </c>
      <c r="K183" s="76"/>
      <c r="L183" s="120"/>
      <c r="M183" s="70"/>
      <c r="N183" s="84" t="s">
        <v>503</v>
      </c>
      <c r="O183" s="120"/>
    </row>
    <row r="184" spans="1:15" ht="38.25">
      <c r="A184" s="120">
        <v>179</v>
      </c>
      <c r="B184" s="75" t="s">
        <v>52</v>
      </c>
      <c r="C184" s="104" t="s">
        <v>379</v>
      </c>
      <c r="D184" s="140"/>
      <c r="E184" s="156">
        <v>616.79999999999995</v>
      </c>
      <c r="F184" s="102">
        <v>1398.91</v>
      </c>
      <c r="G184" s="120"/>
      <c r="H184" s="120"/>
      <c r="I184" s="120"/>
      <c r="J184" s="76" t="s">
        <v>370</v>
      </c>
      <c r="K184" s="76"/>
      <c r="L184" s="120"/>
      <c r="M184" s="70"/>
      <c r="N184" s="84" t="s">
        <v>503</v>
      </c>
      <c r="O184" s="120"/>
    </row>
    <row r="185" spans="1:15" ht="38.25">
      <c r="A185" s="120">
        <v>180</v>
      </c>
      <c r="B185" s="75" t="s">
        <v>52</v>
      </c>
      <c r="C185" s="104" t="s">
        <v>380</v>
      </c>
      <c r="D185" s="140"/>
      <c r="E185" s="156">
        <v>690.1</v>
      </c>
      <c r="F185" s="102">
        <v>1522.385</v>
      </c>
      <c r="G185" s="120"/>
      <c r="H185" s="120"/>
      <c r="I185" s="120"/>
      <c r="J185" s="76" t="s">
        <v>370</v>
      </c>
      <c r="K185" s="76"/>
      <c r="L185" s="120"/>
      <c r="M185" s="70"/>
      <c r="N185" s="84" t="s">
        <v>503</v>
      </c>
      <c r="O185" s="120"/>
    </row>
    <row r="186" spans="1:15" ht="38.25">
      <c r="A186" s="120">
        <v>181</v>
      </c>
      <c r="B186" s="75" t="s">
        <v>52</v>
      </c>
      <c r="C186" s="104" t="s">
        <v>381</v>
      </c>
      <c r="D186" s="140"/>
      <c r="E186" s="156">
        <v>866.5</v>
      </c>
      <c r="F186" s="102">
        <v>1792.723</v>
      </c>
      <c r="G186" s="120"/>
      <c r="H186" s="120"/>
      <c r="I186" s="120"/>
      <c r="J186" s="76" t="s">
        <v>370</v>
      </c>
      <c r="K186" s="76"/>
      <c r="L186" s="120"/>
      <c r="M186" s="70"/>
      <c r="N186" s="84" t="s">
        <v>503</v>
      </c>
      <c r="O186" s="120"/>
    </row>
    <row r="187" spans="1:15" ht="38.25">
      <c r="A187" s="120">
        <v>182</v>
      </c>
      <c r="B187" s="75" t="s">
        <v>52</v>
      </c>
      <c r="C187" s="104" t="s">
        <v>382</v>
      </c>
      <c r="D187" s="140"/>
      <c r="E187" s="157">
        <v>634.79999999999995</v>
      </c>
      <c r="F187" s="102">
        <v>1351.232</v>
      </c>
      <c r="G187" s="120"/>
      <c r="H187" s="120"/>
      <c r="I187" s="120"/>
      <c r="J187" s="76" t="s">
        <v>370</v>
      </c>
      <c r="K187" s="76"/>
      <c r="L187" s="120"/>
      <c r="M187" s="70"/>
      <c r="N187" s="84" t="s">
        <v>503</v>
      </c>
      <c r="O187" s="120"/>
    </row>
    <row r="188" spans="1:15" ht="38.25">
      <c r="A188" s="120">
        <v>183</v>
      </c>
      <c r="B188" s="75" t="s">
        <v>38</v>
      </c>
      <c r="C188" s="92" t="s">
        <v>571</v>
      </c>
      <c r="D188" s="140"/>
      <c r="E188" s="86">
        <v>65.8</v>
      </c>
      <c r="F188" s="85">
        <v>398.66</v>
      </c>
      <c r="G188" s="120"/>
      <c r="H188" s="120"/>
      <c r="I188" s="120"/>
      <c r="J188" s="77" t="s">
        <v>572</v>
      </c>
      <c r="K188" s="77"/>
      <c r="L188" s="120"/>
      <c r="M188" s="75"/>
      <c r="N188" s="84" t="s">
        <v>503</v>
      </c>
      <c r="O188" s="120"/>
    </row>
    <row r="189" spans="1:15" ht="38.25">
      <c r="A189" s="120">
        <v>184</v>
      </c>
      <c r="B189" s="75" t="s">
        <v>52</v>
      </c>
      <c r="C189" s="94" t="s">
        <v>505</v>
      </c>
      <c r="D189" s="140"/>
      <c r="E189" s="70">
        <v>29.6</v>
      </c>
      <c r="F189" s="82">
        <v>0</v>
      </c>
      <c r="G189" s="120"/>
      <c r="H189" s="120"/>
      <c r="I189" s="120"/>
      <c r="J189" s="77" t="s">
        <v>522</v>
      </c>
      <c r="K189" s="77"/>
      <c r="L189" s="120"/>
      <c r="M189" s="70"/>
      <c r="N189" s="84" t="s">
        <v>503</v>
      </c>
      <c r="O189" s="120"/>
    </row>
    <row r="190" spans="1:15" ht="38.25">
      <c r="A190" s="120">
        <v>185</v>
      </c>
      <c r="B190" s="75" t="s">
        <v>52</v>
      </c>
      <c r="C190" s="122" t="s">
        <v>454</v>
      </c>
      <c r="D190" s="140"/>
      <c r="E190" s="107">
        <v>138.5</v>
      </c>
      <c r="F190" s="107">
        <v>169.30099999999999</v>
      </c>
      <c r="G190" s="120"/>
      <c r="H190" s="120"/>
      <c r="I190" s="120"/>
      <c r="J190" s="158" t="s">
        <v>440</v>
      </c>
      <c r="K190" s="158"/>
      <c r="L190" s="120"/>
      <c r="M190" s="70"/>
      <c r="N190" s="84" t="s">
        <v>503</v>
      </c>
      <c r="O190" s="120"/>
    </row>
    <row r="191" spans="1:15" ht="38.25">
      <c r="A191" s="120">
        <v>186</v>
      </c>
      <c r="B191" s="75" t="s">
        <v>52</v>
      </c>
      <c r="C191" s="122" t="s">
        <v>453</v>
      </c>
      <c r="D191" s="140"/>
      <c r="E191" s="107">
        <v>136.19999999999999</v>
      </c>
      <c r="F191" s="107">
        <v>334.97500000000002</v>
      </c>
      <c r="G191" s="120"/>
      <c r="H191" s="120"/>
      <c r="I191" s="120"/>
      <c r="J191" s="158" t="s">
        <v>440</v>
      </c>
      <c r="K191" s="158"/>
      <c r="L191" s="120"/>
      <c r="M191" s="70"/>
      <c r="N191" s="84" t="s">
        <v>503</v>
      </c>
      <c r="O191" s="120"/>
    </row>
    <row r="192" spans="1:15" ht="38.25">
      <c r="A192" s="120">
        <v>187</v>
      </c>
      <c r="B192" s="75" t="s">
        <v>52</v>
      </c>
      <c r="C192" s="122" t="s">
        <v>452</v>
      </c>
      <c r="D192" s="140"/>
      <c r="E192" s="107">
        <v>145.69999999999999</v>
      </c>
      <c r="F192" s="107">
        <v>173.14599999999999</v>
      </c>
      <c r="G192" s="120"/>
      <c r="H192" s="120"/>
      <c r="I192" s="120"/>
      <c r="J192" s="158" t="s">
        <v>440</v>
      </c>
      <c r="K192" s="158"/>
      <c r="L192" s="120"/>
      <c r="M192" s="70"/>
      <c r="N192" s="84" t="s">
        <v>503</v>
      </c>
      <c r="O192" s="120"/>
    </row>
    <row r="193" spans="1:15" ht="38.25">
      <c r="A193" s="120">
        <v>188</v>
      </c>
      <c r="B193" s="75" t="s">
        <v>52</v>
      </c>
      <c r="C193" s="122" t="s">
        <v>451</v>
      </c>
      <c r="D193" s="140"/>
      <c r="E193" s="107">
        <v>126.8</v>
      </c>
      <c r="F193" s="107">
        <v>334.97500000000002</v>
      </c>
      <c r="G193" s="120"/>
      <c r="H193" s="120"/>
      <c r="I193" s="120"/>
      <c r="J193" s="158" t="s">
        <v>440</v>
      </c>
      <c r="K193" s="158"/>
      <c r="L193" s="120"/>
      <c r="M193" s="70"/>
      <c r="N193" s="84" t="s">
        <v>503</v>
      </c>
      <c r="O193" s="120"/>
    </row>
    <row r="194" spans="1:15" ht="38.25">
      <c r="A194" s="120">
        <v>189</v>
      </c>
      <c r="B194" s="75" t="s">
        <v>52</v>
      </c>
      <c r="C194" s="122" t="s">
        <v>450</v>
      </c>
      <c r="D194" s="140"/>
      <c r="E194" s="107">
        <v>118.6</v>
      </c>
      <c r="F194" s="107">
        <v>334.97500000000002</v>
      </c>
      <c r="G194" s="120"/>
      <c r="H194" s="120"/>
      <c r="I194" s="120"/>
      <c r="J194" s="158" t="s">
        <v>440</v>
      </c>
      <c r="K194" s="158"/>
      <c r="L194" s="120"/>
      <c r="M194" s="70"/>
      <c r="N194" s="84" t="s">
        <v>503</v>
      </c>
      <c r="O194" s="120"/>
    </row>
    <row r="195" spans="1:15" ht="51">
      <c r="A195" s="120">
        <v>190</v>
      </c>
      <c r="B195" s="75" t="s">
        <v>52</v>
      </c>
      <c r="C195" s="122" t="s">
        <v>449</v>
      </c>
      <c r="D195" s="140"/>
      <c r="E195" s="107">
        <v>125.2</v>
      </c>
      <c r="F195" s="107">
        <v>164.27699999999999</v>
      </c>
      <c r="G195" s="120"/>
      <c r="H195" s="120"/>
      <c r="I195" s="120"/>
      <c r="J195" s="158" t="s">
        <v>440</v>
      </c>
      <c r="K195" s="158"/>
      <c r="L195" s="120"/>
      <c r="M195" s="70"/>
      <c r="N195" s="84" t="s">
        <v>503</v>
      </c>
      <c r="O195" s="120"/>
    </row>
    <row r="196" spans="1:15" ht="38.25">
      <c r="A196" s="120">
        <v>191</v>
      </c>
      <c r="B196" s="75" t="s">
        <v>52</v>
      </c>
      <c r="C196" s="122" t="s">
        <v>448</v>
      </c>
      <c r="D196" s="140"/>
      <c r="E196" s="107">
        <v>133.1</v>
      </c>
      <c r="F196" s="107">
        <v>163.083</v>
      </c>
      <c r="G196" s="120"/>
      <c r="H196" s="120"/>
      <c r="I196" s="120"/>
      <c r="J196" s="158" t="s">
        <v>440</v>
      </c>
      <c r="K196" s="158"/>
      <c r="L196" s="120"/>
      <c r="M196" s="70"/>
      <c r="N196" s="84" t="s">
        <v>503</v>
      </c>
      <c r="O196" s="120"/>
    </row>
    <row r="197" spans="1:15" ht="38.25">
      <c r="A197" s="120">
        <v>192</v>
      </c>
      <c r="B197" s="75" t="s">
        <v>52</v>
      </c>
      <c r="C197" s="122" t="s">
        <v>447</v>
      </c>
      <c r="D197" s="140"/>
      <c r="E197" s="107">
        <v>109.1</v>
      </c>
      <c r="F197" s="107">
        <v>169.483</v>
      </c>
      <c r="G197" s="120"/>
      <c r="H197" s="120"/>
      <c r="I197" s="120"/>
      <c r="J197" s="158" t="s">
        <v>440</v>
      </c>
      <c r="K197" s="158"/>
      <c r="L197" s="120"/>
      <c r="M197" s="70"/>
      <c r="N197" s="84" t="s">
        <v>503</v>
      </c>
      <c r="O197" s="120"/>
    </row>
    <row r="198" spans="1:15" ht="38.25">
      <c r="A198" s="120">
        <v>193</v>
      </c>
      <c r="B198" s="75" t="s">
        <v>52</v>
      </c>
      <c r="C198" s="122" t="s">
        <v>508</v>
      </c>
      <c r="D198" s="140"/>
      <c r="E198" s="107">
        <v>64.099999999999994</v>
      </c>
      <c r="F198" s="107">
        <v>167.489</v>
      </c>
      <c r="G198" s="120"/>
      <c r="H198" s="120"/>
      <c r="I198" s="120"/>
      <c r="J198" s="158" t="s">
        <v>440</v>
      </c>
      <c r="K198" s="158"/>
      <c r="L198" s="120"/>
      <c r="M198" s="70"/>
      <c r="N198" s="84" t="s">
        <v>503</v>
      </c>
      <c r="O198" s="120"/>
    </row>
    <row r="199" spans="1:15" ht="38.25">
      <c r="A199" s="120">
        <v>194</v>
      </c>
      <c r="B199" s="75" t="s">
        <v>52</v>
      </c>
      <c r="C199" s="122" t="s">
        <v>507</v>
      </c>
      <c r="D199" s="140"/>
      <c r="E199" s="107">
        <v>68.3</v>
      </c>
      <c r="F199" s="107">
        <v>167.489</v>
      </c>
      <c r="G199" s="120"/>
      <c r="H199" s="120"/>
      <c r="I199" s="120"/>
      <c r="J199" s="158" t="s">
        <v>440</v>
      </c>
      <c r="K199" s="158"/>
      <c r="L199" s="120"/>
      <c r="M199" s="70"/>
      <c r="N199" s="84" t="s">
        <v>503</v>
      </c>
      <c r="O199" s="120"/>
    </row>
    <row r="200" spans="1:15" ht="38.25">
      <c r="A200" s="120">
        <v>195</v>
      </c>
      <c r="B200" s="75" t="s">
        <v>52</v>
      </c>
      <c r="C200" s="122" t="s">
        <v>446</v>
      </c>
      <c r="D200" s="140"/>
      <c r="E200" s="107">
        <v>66.5</v>
      </c>
      <c r="F200" s="107">
        <v>167.489</v>
      </c>
      <c r="G200" s="120"/>
      <c r="H200" s="120"/>
      <c r="I200" s="120"/>
      <c r="J200" s="158" t="s">
        <v>440</v>
      </c>
      <c r="K200" s="158"/>
      <c r="L200" s="120"/>
      <c r="M200" s="70"/>
      <c r="N200" s="84" t="s">
        <v>503</v>
      </c>
      <c r="O200" s="120"/>
    </row>
    <row r="201" spans="1:15" ht="51">
      <c r="A201" s="120">
        <v>196</v>
      </c>
      <c r="B201" s="75" t="s">
        <v>52</v>
      </c>
      <c r="C201" s="122" t="s">
        <v>455</v>
      </c>
      <c r="D201" s="140"/>
      <c r="E201" s="107">
        <v>126.6</v>
      </c>
      <c r="F201" s="107">
        <v>375.82499999999999</v>
      </c>
      <c r="G201" s="120"/>
      <c r="H201" s="120"/>
      <c r="I201" s="120"/>
      <c r="J201" s="158" t="s">
        <v>440</v>
      </c>
      <c r="K201" s="158"/>
      <c r="L201" s="120"/>
      <c r="M201" s="70"/>
      <c r="N201" s="84" t="s">
        <v>503</v>
      </c>
      <c r="O201" s="120"/>
    </row>
    <row r="202" spans="1:15" ht="51">
      <c r="A202" s="120">
        <v>197</v>
      </c>
      <c r="B202" s="75" t="s">
        <v>52</v>
      </c>
      <c r="C202" s="122" t="s">
        <v>456</v>
      </c>
      <c r="D202" s="140"/>
      <c r="E202" s="107">
        <v>137.19999999999999</v>
      </c>
      <c r="F202" s="107">
        <v>375.82499999999999</v>
      </c>
      <c r="G202" s="120"/>
      <c r="H202" s="120"/>
      <c r="I202" s="120"/>
      <c r="J202" s="158" t="s">
        <v>440</v>
      </c>
      <c r="K202" s="158"/>
      <c r="L202" s="120"/>
      <c r="M202" s="70"/>
      <c r="N202" s="84" t="s">
        <v>503</v>
      </c>
      <c r="O202" s="120"/>
    </row>
    <row r="203" spans="1:15" ht="38.25">
      <c r="A203" s="120">
        <v>198</v>
      </c>
      <c r="B203" s="75" t="s">
        <v>52</v>
      </c>
      <c r="C203" s="122" t="s">
        <v>457</v>
      </c>
      <c r="D203" s="140"/>
      <c r="E203" s="107">
        <v>130.9</v>
      </c>
      <c r="F203" s="107">
        <v>375.82499999999999</v>
      </c>
      <c r="G203" s="120"/>
      <c r="H203" s="120"/>
      <c r="I203" s="120"/>
      <c r="J203" s="158" t="s">
        <v>440</v>
      </c>
      <c r="K203" s="158"/>
      <c r="L203" s="120"/>
      <c r="M203" s="70"/>
      <c r="N203" s="84" t="s">
        <v>503</v>
      </c>
      <c r="O203" s="120"/>
    </row>
    <row r="204" spans="1:15" ht="38.25">
      <c r="A204" s="120">
        <v>199</v>
      </c>
      <c r="B204" s="75" t="s">
        <v>52</v>
      </c>
      <c r="C204" s="122" t="s">
        <v>458</v>
      </c>
      <c r="D204" s="140"/>
      <c r="E204" s="107">
        <v>136.4</v>
      </c>
      <c r="F204" s="107">
        <v>375.82499999999999</v>
      </c>
      <c r="G204" s="120"/>
      <c r="H204" s="120"/>
      <c r="I204" s="120"/>
      <c r="J204" s="158" t="s">
        <v>440</v>
      </c>
      <c r="K204" s="158"/>
      <c r="L204" s="120"/>
      <c r="M204" s="70"/>
      <c r="N204" s="84" t="s">
        <v>503</v>
      </c>
      <c r="O204" s="120"/>
    </row>
    <row r="205" spans="1:15" ht="38.25">
      <c r="A205" s="120">
        <v>200</v>
      </c>
      <c r="B205" s="75" t="s">
        <v>52</v>
      </c>
      <c r="C205" s="122" t="s">
        <v>459</v>
      </c>
      <c r="D205" s="140"/>
      <c r="E205" s="107">
        <v>132.6</v>
      </c>
      <c r="F205" s="107">
        <v>375.82499999999999</v>
      </c>
      <c r="G205" s="120"/>
      <c r="H205" s="120"/>
      <c r="I205" s="120"/>
      <c r="J205" s="158" t="s">
        <v>440</v>
      </c>
      <c r="K205" s="158"/>
      <c r="L205" s="120"/>
      <c r="M205" s="70"/>
      <c r="N205" s="84" t="s">
        <v>503</v>
      </c>
      <c r="O205" s="120"/>
    </row>
    <row r="206" spans="1:15" ht="38.25">
      <c r="A206" s="120">
        <v>201</v>
      </c>
      <c r="B206" s="75" t="s">
        <v>52</v>
      </c>
      <c r="C206" s="122" t="s">
        <v>460</v>
      </c>
      <c r="D206" s="140"/>
      <c r="E206" s="107">
        <v>139.4</v>
      </c>
      <c r="F206" s="107">
        <v>375.82499999999999</v>
      </c>
      <c r="G206" s="120"/>
      <c r="H206" s="120"/>
      <c r="I206" s="120"/>
      <c r="J206" s="158" t="s">
        <v>440</v>
      </c>
      <c r="K206" s="158"/>
      <c r="L206" s="120"/>
      <c r="M206" s="70"/>
      <c r="N206" s="84" t="s">
        <v>503</v>
      </c>
      <c r="O206" s="120"/>
    </row>
    <row r="207" spans="1:15" ht="38.25">
      <c r="A207" s="120">
        <v>202</v>
      </c>
      <c r="B207" s="75" t="s">
        <v>52</v>
      </c>
      <c r="C207" s="122" t="s">
        <v>438</v>
      </c>
      <c r="D207" s="140"/>
      <c r="E207" s="107">
        <v>142.69999999999999</v>
      </c>
      <c r="F207" s="107">
        <v>375.82499999999999</v>
      </c>
      <c r="G207" s="120"/>
      <c r="H207" s="120"/>
      <c r="I207" s="120"/>
      <c r="J207" s="158" t="s">
        <v>440</v>
      </c>
      <c r="K207" s="158"/>
      <c r="L207" s="120"/>
      <c r="M207" s="70"/>
      <c r="N207" s="84" t="s">
        <v>503</v>
      </c>
      <c r="O207" s="120"/>
    </row>
    <row r="208" spans="1:15" ht="38.25">
      <c r="A208" s="120">
        <v>203</v>
      </c>
      <c r="B208" s="75" t="s">
        <v>52</v>
      </c>
      <c r="C208" s="122" t="s">
        <v>445</v>
      </c>
      <c r="D208" s="140"/>
      <c r="E208" s="107">
        <v>1088.3</v>
      </c>
      <c r="F208" s="107">
        <v>4839.5079999999998</v>
      </c>
      <c r="G208" s="120"/>
      <c r="H208" s="120"/>
      <c r="I208" s="120"/>
      <c r="J208" s="158" t="s">
        <v>440</v>
      </c>
      <c r="K208" s="158"/>
      <c r="L208" s="120"/>
      <c r="M208" s="70"/>
      <c r="N208" s="84" t="s">
        <v>503</v>
      </c>
      <c r="O208" s="120"/>
    </row>
    <row r="209" spans="1:15" ht="102">
      <c r="A209" s="120">
        <v>204</v>
      </c>
      <c r="B209" s="106" t="s">
        <v>512</v>
      </c>
      <c r="C209" s="122" t="s">
        <v>439</v>
      </c>
      <c r="D209" s="140"/>
      <c r="E209" s="107">
        <v>224</v>
      </c>
      <c r="F209" s="107">
        <v>2358.373</v>
      </c>
      <c r="G209" s="120"/>
      <c r="H209" s="120"/>
      <c r="I209" s="120"/>
      <c r="J209" s="158" t="s">
        <v>440</v>
      </c>
      <c r="K209" s="158"/>
      <c r="L209" s="120"/>
      <c r="M209" s="70"/>
      <c r="N209" s="84" t="s">
        <v>1263</v>
      </c>
      <c r="O209" s="120" t="s">
        <v>1268</v>
      </c>
    </row>
    <row r="210" spans="1:15" ht="102">
      <c r="A210" s="120">
        <v>205</v>
      </c>
      <c r="B210" s="76" t="s">
        <v>430</v>
      </c>
      <c r="C210" s="122" t="s">
        <v>437</v>
      </c>
      <c r="D210" s="140"/>
      <c r="E210" s="107">
        <v>28</v>
      </c>
      <c r="F210" s="107">
        <v>397.19400000000002</v>
      </c>
      <c r="G210" s="120"/>
      <c r="H210" s="120"/>
      <c r="I210" s="120"/>
      <c r="J210" s="158" t="s">
        <v>440</v>
      </c>
      <c r="K210" s="158"/>
      <c r="L210" s="120"/>
      <c r="M210" s="70"/>
      <c r="N210" s="84" t="s">
        <v>1263</v>
      </c>
      <c r="O210" s="120" t="s">
        <v>1268</v>
      </c>
    </row>
    <row r="211" spans="1:15" ht="102">
      <c r="A211" s="120">
        <v>206</v>
      </c>
      <c r="B211" s="120" t="s">
        <v>509</v>
      </c>
      <c r="C211" s="122" t="s">
        <v>511</v>
      </c>
      <c r="D211" s="140"/>
      <c r="E211" s="107">
        <v>11</v>
      </c>
      <c r="F211" s="107">
        <v>506.23</v>
      </c>
      <c r="G211" s="120"/>
      <c r="H211" s="120"/>
      <c r="I211" s="120"/>
      <c r="J211" s="158" t="s">
        <v>440</v>
      </c>
      <c r="K211" s="158"/>
      <c r="L211" s="120"/>
      <c r="M211" s="70"/>
      <c r="N211" s="84" t="s">
        <v>1263</v>
      </c>
      <c r="O211" s="120" t="s">
        <v>1268</v>
      </c>
    </row>
    <row r="212" spans="1:15" ht="102">
      <c r="A212" s="120">
        <v>207</v>
      </c>
      <c r="B212" s="76" t="s">
        <v>431</v>
      </c>
      <c r="C212" s="122" t="s">
        <v>433</v>
      </c>
      <c r="D212" s="140"/>
      <c r="E212" s="107">
        <v>33</v>
      </c>
      <c r="F212" s="107">
        <v>377.72399999999999</v>
      </c>
      <c r="G212" s="120"/>
      <c r="H212" s="120"/>
      <c r="I212" s="120"/>
      <c r="J212" s="158" t="s">
        <v>440</v>
      </c>
      <c r="K212" s="158"/>
      <c r="L212" s="120"/>
      <c r="M212" s="70"/>
      <c r="N212" s="84" t="s">
        <v>1263</v>
      </c>
      <c r="O212" s="120" t="s">
        <v>1268</v>
      </c>
    </row>
    <row r="213" spans="1:15" ht="102">
      <c r="A213" s="120">
        <v>208</v>
      </c>
      <c r="B213" s="76" t="s">
        <v>432</v>
      </c>
      <c r="C213" s="122" t="s">
        <v>434</v>
      </c>
      <c r="D213" s="140"/>
      <c r="E213" s="107">
        <v>27</v>
      </c>
      <c r="F213" s="107">
        <v>116.822</v>
      </c>
      <c r="G213" s="120"/>
      <c r="H213" s="120"/>
      <c r="I213" s="120"/>
      <c r="J213" s="158" t="s">
        <v>440</v>
      </c>
      <c r="K213" s="158"/>
      <c r="L213" s="120"/>
      <c r="M213" s="70"/>
      <c r="N213" s="84" t="s">
        <v>1263</v>
      </c>
      <c r="O213" s="120" t="s">
        <v>1268</v>
      </c>
    </row>
    <row r="214" spans="1:15" ht="102">
      <c r="A214" s="120">
        <v>209</v>
      </c>
      <c r="B214" s="76" t="s">
        <v>432</v>
      </c>
      <c r="C214" s="122" t="s">
        <v>435</v>
      </c>
      <c r="D214" s="140"/>
      <c r="E214" s="107">
        <v>27</v>
      </c>
      <c r="F214" s="107">
        <v>116.822</v>
      </c>
      <c r="G214" s="120"/>
      <c r="H214" s="120"/>
      <c r="I214" s="120"/>
      <c r="J214" s="158" t="s">
        <v>440</v>
      </c>
      <c r="K214" s="158"/>
      <c r="L214" s="120"/>
      <c r="M214" s="70"/>
      <c r="N214" s="84" t="s">
        <v>1263</v>
      </c>
      <c r="O214" s="120" t="s">
        <v>1268</v>
      </c>
    </row>
    <row r="215" spans="1:15" ht="102">
      <c r="A215" s="120">
        <v>210</v>
      </c>
      <c r="B215" s="76" t="s">
        <v>430</v>
      </c>
      <c r="C215" s="122" t="s">
        <v>436</v>
      </c>
      <c r="D215" s="140"/>
      <c r="E215" s="107">
        <v>54</v>
      </c>
      <c r="F215" s="107">
        <v>2920.56</v>
      </c>
      <c r="G215" s="120"/>
      <c r="H215" s="120"/>
      <c r="I215" s="120"/>
      <c r="J215" s="158" t="s">
        <v>440</v>
      </c>
      <c r="K215" s="158"/>
      <c r="L215" s="120"/>
      <c r="M215" s="70"/>
      <c r="N215" s="84" t="s">
        <v>1263</v>
      </c>
      <c r="O215" s="120" t="s">
        <v>1268</v>
      </c>
    </row>
    <row r="216" spans="1:15" ht="102">
      <c r="A216" s="120">
        <v>211</v>
      </c>
      <c r="B216" s="120" t="s">
        <v>509</v>
      </c>
      <c r="C216" s="122" t="s">
        <v>510</v>
      </c>
      <c r="D216" s="140"/>
      <c r="E216" s="107">
        <v>7</v>
      </c>
      <c r="F216" s="107">
        <v>50.639000000000003</v>
      </c>
      <c r="G216" s="120"/>
      <c r="H216" s="120"/>
      <c r="I216" s="120"/>
      <c r="J216" s="158" t="s">
        <v>440</v>
      </c>
      <c r="K216" s="158"/>
      <c r="L216" s="120"/>
      <c r="M216" s="70"/>
      <c r="N216" s="84" t="s">
        <v>1263</v>
      </c>
      <c r="O216" s="120" t="s">
        <v>1268</v>
      </c>
    </row>
    <row r="217" spans="1:15" ht="38.25">
      <c r="A217" s="120">
        <v>212</v>
      </c>
      <c r="B217" s="75" t="s">
        <v>38</v>
      </c>
      <c r="C217" s="92" t="s">
        <v>571</v>
      </c>
      <c r="D217" s="140"/>
      <c r="E217" s="86">
        <v>65.8</v>
      </c>
      <c r="F217" s="85">
        <v>398.66</v>
      </c>
      <c r="G217" s="120"/>
      <c r="H217" s="120"/>
      <c r="I217" s="120"/>
      <c r="J217" s="77" t="s">
        <v>572</v>
      </c>
      <c r="K217" s="77"/>
      <c r="L217" s="120"/>
      <c r="M217" s="75"/>
      <c r="N217" s="84" t="s">
        <v>503</v>
      </c>
      <c r="O217" s="120"/>
    </row>
    <row r="218" spans="1:15" ht="38.25">
      <c r="A218" s="120">
        <v>213</v>
      </c>
      <c r="B218" s="75" t="s">
        <v>52</v>
      </c>
      <c r="C218" s="94" t="s">
        <v>505</v>
      </c>
      <c r="D218" s="140"/>
      <c r="E218" s="70"/>
      <c r="F218" s="82">
        <v>0</v>
      </c>
      <c r="G218" s="120"/>
      <c r="H218" s="120"/>
      <c r="I218" s="120"/>
      <c r="J218" s="77" t="s">
        <v>522</v>
      </c>
      <c r="K218" s="77"/>
      <c r="L218" s="120"/>
      <c r="M218" s="70"/>
      <c r="N218" s="84" t="s">
        <v>503</v>
      </c>
      <c r="O218" s="120"/>
    </row>
    <row r="219" spans="1:15" ht="114.75">
      <c r="A219" s="120">
        <v>214</v>
      </c>
      <c r="B219" s="116" t="s">
        <v>473</v>
      </c>
      <c r="C219" s="116" t="s">
        <v>1239</v>
      </c>
      <c r="D219" s="140" t="s">
        <v>1279</v>
      </c>
      <c r="E219" s="70">
        <v>110</v>
      </c>
      <c r="F219" s="70">
        <v>48.5</v>
      </c>
      <c r="G219" s="120"/>
      <c r="H219" s="120"/>
      <c r="I219" s="120" t="s">
        <v>1364</v>
      </c>
      <c r="J219" s="77" t="s">
        <v>1362</v>
      </c>
      <c r="K219" s="77"/>
      <c r="L219" s="120"/>
      <c r="M219" s="140" t="s">
        <v>1591</v>
      </c>
      <c r="N219" s="84" t="s">
        <v>1262</v>
      </c>
      <c r="O219" s="120"/>
    </row>
    <row r="220" spans="1:15" ht="114.75">
      <c r="A220" s="120">
        <v>215</v>
      </c>
      <c r="B220" s="116" t="s">
        <v>1593</v>
      </c>
      <c r="C220" s="116" t="s">
        <v>1240</v>
      </c>
      <c r="D220" s="140" t="s">
        <v>1361</v>
      </c>
      <c r="E220" s="70">
        <v>107.6</v>
      </c>
      <c r="F220" s="71">
        <v>101.623</v>
      </c>
      <c r="G220" s="120"/>
      <c r="H220" s="120"/>
      <c r="I220" s="120" t="s">
        <v>1365</v>
      </c>
      <c r="J220" s="77" t="s">
        <v>1363</v>
      </c>
      <c r="K220" s="77"/>
      <c r="L220" s="120"/>
      <c r="M220" s="140"/>
      <c r="N220" s="84" t="s">
        <v>1262</v>
      </c>
      <c r="O220" s="187" t="s">
        <v>1592</v>
      </c>
    </row>
    <row r="221" spans="1:15" ht="63.75">
      <c r="A221" s="120">
        <v>216</v>
      </c>
      <c r="B221" s="116" t="s">
        <v>476</v>
      </c>
      <c r="C221" s="116" t="s">
        <v>1241</v>
      </c>
      <c r="D221" s="161" t="s">
        <v>1366</v>
      </c>
      <c r="E221" s="70">
        <v>80.2</v>
      </c>
      <c r="F221" s="71">
        <v>797.92499999999995</v>
      </c>
      <c r="G221" s="120">
        <v>581.82000000000005</v>
      </c>
      <c r="H221" s="120"/>
      <c r="I221" s="120" t="s">
        <v>1288</v>
      </c>
      <c r="J221" s="84" t="s">
        <v>1270</v>
      </c>
      <c r="K221" s="84"/>
      <c r="L221" s="120"/>
      <c r="M221" s="70"/>
      <c r="N221" s="84" t="s">
        <v>1262</v>
      </c>
      <c r="O221" s="120"/>
    </row>
    <row r="222" spans="1:15" ht="63.75">
      <c r="A222" s="120">
        <v>217</v>
      </c>
      <c r="B222" s="94" t="s">
        <v>487</v>
      </c>
      <c r="C222" s="116" t="s">
        <v>1241</v>
      </c>
      <c r="D222" s="161" t="s">
        <v>1366</v>
      </c>
      <c r="E222" s="70">
        <v>90</v>
      </c>
      <c r="F222" s="71">
        <v>757.38400000000001</v>
      </c>
      <c r="G222" s="120">
        <v>620.63400000000001</v>
      </c>
      <c r="H222" s="120"/>
      <c r="I222" s="120" t="s">
        <v>1288</v>
      </c>
      <c r="J222" s="84" t="s">
        <v>1270</v>
      </c>
      <c r="K222" s="84"/>
      <c r="L222" s="120"/>
      <c r="M222" s="70"/>
      <c r="N222" s="84" t="s">
        <v>1262</v>
      </c>
      <c r="O222" s="120"/>
    </row>
    <row r="223" spans="1:15" ht="63.75">
      <c r="A223" s="120">
        <v>218</v>
      </c>
      <c r="B223" s="94" t="s">
        <v>487</v>
      </c>
      <c r="C223" s="116" t="s">
        <v>1241</v>
      </c>
      <c r="D223" s="161" t="s">
        <v>1366</v>
      </c>
      <c r="E223" s="70">
        <v>90</v>
      </c>
      <c r="F223" s="71">
        <v>757.38400000000001</v>
      </c>
      <c r="G223" s="120">
        <v>620.63400000000001</v>
      </c>
      <c r="H223" s="120"/>
      <c r="I223" s="120" t="s">
        <v>1288</v>
      </c>
      <c r="J223" s="84" t="s">
        <v>1270</v>
      </c>
      <c r="K223" s="84"/>
      <c r="L223" s="120"/>
      <c r="M223" s="70"/>
      <c r="N223" s="84" t="s">
        <v>1262</v>
      </c>
      <c r="O223" s="120"/>
    </row>
    <row r="224" spans="1:15" ht="63.75">
      <c r="A224" s="120">
        <v>219</v>
      </c>
      <c r="B224" s="94" t="s">
        <v>488</v>
      </c>
      <c r="C224" s="116" t="s">
        <v>1241</v>
      </c>
      <c r="D224" s="161" t="s">
        <v>1366</v>
      </c>
      <c r="E224" s="70">
        <v>16.600000000000001</v>
      </c>
      <c r="F224" s="71">
        <v>224.827</v>
      </c>
      <c r="G224" s="120">
        <v>184.233</v>
      </c>
      <c r="H224" s="120"/>
      <c r="I224" s="120" t="s">
        <v>1288</v>
      </c>
      <c r="J224" s="84" t="s">
        <v>1270</v>
      </c>
      <c r="K224" s="84"/>
      <c r="L224" s="120"/>
      <c r="M224" s="70"/>
      <c r="N224" s="84" t="s">
        <v>1262</v>
      </c>
      <c r="O224" s="120"/>
    </row>
    <row r="225" spans="1:15" ht="63.75">
      <c r="A225" s="120">
        <v>220</v>
      </c>
      <c r="B225" s="94" t="s">
        <v>486</v>
      </c>
      <c r="C225" s="116" t="s">
        <v>1241</v>
      </c>
      <c r="D225" s="161" t="s">
        <v>1366</v>
      </c>
      <c r="E225" s="70">
        <v>6</v>
      </c>
      <c r="F225" s="71">
        <v>118.375</v>
      </c>
      <c r="G225" s="120">
        <v>97.001000000000005</v>
      </c>
      <c r="H225" s="120"/>
      <c r="I225" s="120" t="s">
        <v>1288</v>
      </c>
      <c r="J225" s="84" t="s">
        <v>1270</v>
      </c>
      <c r="K225" s="84"/>
      <c r="L225" s="120"/>
      <c r="M225" s="70"/>
      <c r="N225" s="84" t="s">
        <v>1262</v>
      </c>
      <c r="O225" s="120"/>
    </row>
    <row r="226" spans="1:15" ht="63.75">
      <c r="A226" s="120">
        <v>221</v>
      </c>
      <c r="B226" s="94" t="s">
        <v>483</v>
      </c>
      <c r="C226" s="116" t="s">
        <v>1241</v>
      </c>
      <c r="D226" s="161" t="s">
        <v>1366</v>
      </c>
      <c r="E226" s="70">
        <v>16.600000000000001</v>
      </c>
      <c r="F226" s="71">
        <v>230.25399999999999</v>
      </c>
      <c r="G226" s="120">
        <v>188.98</v>
      </c>
      <c r="H226" s="120"/>
      <c r="I226" s="120" t="s">
        <v>1288</v>
      </c>
      <c r="J226" s="84" t="s">
        <v>1270</v>
      </c>
      <c r="K226" s="84"/>
      <c r="L226" s="120"/>
      <c r="M226" s="70"/>
      <c r="N226" s="84" t="s">
        <v>1262</v>
      </c>
      <c r="O226" s="120"/>
    </row>
    <row r="227" spans="1:15" ht="63.75">
      <c r="A227" s="120">
        <v>222</v>
      </c>
      <c r="B227" s="94" t="s">
        <v>485</v>
      </c>
      <c r="C227" s="116" t="s">
        <v>1241</v>
      </c>
      <c r="D227" s="161" t="s">
        <v>1366</v>
      </c>
      <c r="E227" s="70">
        <v>86.7</v>
      </c>
      <c r="F227" s="71">
        <v>6606.4139999999998</v>
      </c>
      <c r="G227" s="120">
        <v>5413.5889999999999</v>
      </c>
      <c r="H227" s="120"/>
      <c r="I227" s="120" t="s">
        <v>1288</v>
      </c>
      <c r="J227" s="84" t="s">
        <v>1270</v>
      </c>
      <c r="K227" s="84"/>
      <c r="L227" s="120"/>
      <c r="M227" s="70"/>
      <c r="N227" s="84" t="s">
        <v>1262</v>
      </c>
      <c r="O227" s="120"/>
    </row>
    <row r="228" spans="1:15" ht="63.75">
      <c r="A228" s="120">
        <v>223</v>
      </c>
      <c r="B228" s="94" t="s">
        <v>1242</v>
      </c>
      <c r="C228" s="116" t="s">
        <v>1243</v>
      </c>
      <c r="D228" s="161" t="s">
        <v>1367</v>
      </c>
      <c r="E228" s="70">
        <v>118.3</v>
      </c>
      <c r="F228" s="71">
        <v>7236.8410000000003</v>
      </c>
      <c r="G228" s="120">
        <v>5930.1880000000001</v>
      </c>
      <c r="H228" s="120"/>
      <c r="I228" s="120" t="s">
        <v>1288</v>
      </c>
      <c r="J228" s="84" t="s">
        <v>1270</v>
      </c>
      <c r="K228" s="84"/>
      <c r="L228" s="120"/>
      <c r="M228" s="70"/>
      <c r="N228" s="84" t="s">
        <v>1262</v>
      </c>
      <c r="O228" s="120"/>
    </row>
    <row r="229" spans="1:15" ht="63.75">
      <c r="A229" s="120">
        <v>224</v>
      </c>
      <c r="B229" s="94" t="s">
        <v>489</v>
      </c>
      <c r="C229" s="116" t="s">
        <v>1241</v>
      </c>
      <c r="D229" s="161" t="s">
        <v>1366</v>
      </c>
      <c r="E229" s="70">
        <v>7.5</v>
      </c>
      <c r="F229" s="71">
        <v>3385.53</v>
      </c>
      <c r="G229" s="120">
        <v>2774.2530000000002</v>
      </c>
      <c r="H229" s="120"/>
      <c r="I229" s="120" t="s">
        <v>1288</v>
      </c>
      <c r="J229" s="84" t="s">
        <v>1270</v>
      </c>
      <c r="K229" s="84"/>
      <c r="L229" s="120"/>
      <c r="M229" s="70"/>
      <c r="N229" s="84" t="s">
        <v>1262</v>
      </c>
      <c r="O229" s="120"/>
    </row>
    <row r="230" spans="1:15" ht="63.75">
      <c r="A230" s="120">
        <v>225</v>
      </c>
      <c r="B230" s="92" t="s">
        <v>461</v>
      </c>
      <c r="C230" s="116" t="s">
        <v>1241</v>
      </c>
      <c r="D230" s="161" t="s">
        <v>1366</v>
      </c>
      <c r="E230" s="86"/>
      <c r="F230" s="85">
        <v>1230.819</v>
      </c>
      <c r="G230" s="120">
        <v>1008.587</v>
      </c>
      <c r="H230" s="120"/>
      <c r="I230" s="120" t="s">
        <v>1288</v>
      </c>
      <c r="J230" s="84" t="s">
        <v>1270</v>
      </c>
      <c r="K230" s="84"/>
      <c r="L230" s="120"/>
      <c r="M230" s="75"/>
      <c r="N230" s="84" t="s">
        <v>1262</v>
      </c>
      <c r="O230" s="120"/>
    </row>
    <row r="231" spans="1:15" ht="63.75">
      <c r="A231" s="120">
        <v>226</v>
      </c>
      <c r="B231" s="92" t="s">
        <v>462</v>
      </c>
      <c r="C231" s="116" t="s">
        <v>1241</v>
      </c>
      <c r="D231" s="161" t="s">
        <v>1366</v>
      </c>
      <c r="E231" s="86"/>
      <c r="F231" s="85">
        <v>1230.819</v>
      </c>
      <c r="G231" s="120">
        <v>1008.587</v>
      </c>
      <c r="H231" s="120"/>
      <c r="I231" s="120" t="s">
        <v>1288</v>
      </c>
      <c r="J231" s="84" t="s">
        <v>1270</v>
      </c>
      <c r="K231" s="84"/>
      <c r="L231" s="120"/>
      <c r="M231" s="75"/>
      <c r="N231" s="84" t="s">
        <v>1262</v>
      </c>
      <c r="O231" s="120"/>
    </row>
    <row r="232" spans="1:15" ht="63.75">
      <c r="A232" s="120">
        <v>227</v>
      </c>
      <c r="B232" s="92" t="s">
        <v>464</v>
      </c>
      <c r="C232" s="116" t="s">
        <v>1241</v>
      </c>
      <c r="D232" s="161" t="s">
        <v>1366</v>
      </c>
      <c r="E232" s="86"/>
      <c r="F232" s="85">
        <v>1230.819</v>
      </c>
      <c r="G232" s="120">
        <v>1008.587</v>
      </c>
      <c r="H232" s="120"/>
      <c r="I232" s="120" t="s">
        <v>1288</v>
      </c>
      <c r="J232" s="84" t="s">
        <v>1270</v>
      </c>
      <c r="K232" s="84"/>
      <c r="L232" s="120"/>
      <c r="M232" s="75"/>
      <c r="N232" s="84" t="s">
        <v>1262</v>
      </c>
      <c r="O232" s="120"/>
    </row>
    <row r="233" spans="1:15" ht="63.75">
      <c r="A233" s="120">
        <v>228</v>
      </c>
      <c r="B233" s="92" t="s">
        <v>463</v>
      </c>
      <c r="C233" s="116" t="s">
        <v>1241</v>
      </c>
      <c r="D233" s="161" t="s">
        <v>1366</v>
      </c>
      <c r="E233" s="86"/>
      <c r="F233" s="85">
        <v>1230.819</v>
      </c>
      <c r="G233" s="120">
        <v>1008.587</v>
      </c>
      <c r="H233" s="120"/>
      <c r="I233" s="120" t="s">
        <v>1288</v>
      </c>
      <c r="J233" s="84" t="s">
        <v>1270</v>
      </c>
      <c r="K233" s="84"/>
      <c r="L233" s="120"/>
      <c r="M233" s="75"/>
      <c r="N233" s="84" t="s">
        <v>1262</v>
      </c>
      <c r="O233" s="120"/>
    </row>
    <row r="234" spans="1:15" ht="63.75">
      <c r="A234" s="120">
        <v>229</v>
      </c>
      <c r="B234" s="92" t="s">
        <v>481</v>
      </c>
      <c r="C234" s="116" t="s">
        <v>1241</v>
      </c>
      <c r="D234" s="161" t="s">
        <v>1366</v>
      </c>
      <c r="E234" s="86"/>
      <c r="F234" s="85">
        <v>1230.819</v>
      </c>
      <c r="G234" s="120">
        <v>1008.587</v>
      </c>
      <c r="H234" s="120"/>
      <c r="I234" s="120" t="s">
        <v>1288</v>
      </c>
      <c r="J234" s="84" t="s">
        <v>1270</v>
      </c>
      <c r="K234" s="84"/>
      <c r="L234" s="120"/>
      <c r="M234" s="75"/>
      <c r="N234" s="84" t="s">
        <v>1262</v>
      </c>
      <c r="O234" s="120"/>
    </row>
    <row r="235" spans="1:15" ht="63.75">
      <c r="A235" s="120">
        <v>230</v>
      </c>
      <c r="B235" s="92" t="s">
        <v>480</v>
      </c>
      <c r="C235" s="116" t="s">
        <v>1241</v>
      </c>
      <c r="D235" s="161" t="s">
        <v>1366</v>
      </c>
      <c r="E235" s="86"/>
      <c r="F235" s="85">
        <v>1230.819</v>
      </c>
      <c r="G235" s="120">
        <v>1008.587</v>
      </c>
      <c r="H235" s="120"/>
      <c r="I235" s="120" t="s">
        <v>1288</v>
      </c>
      <c r="J235" s="84" t="s">
        <v>1270</v>
      </c>
      <c r="K235" s="84"/>
      <c r="L235" s="120"/>
      <c r="M235" s="75"/>
      <c r="N235" s="84" t="s">
        <v>1262</v>
      </c>
      <c r="O235" s="120"/>
    </row>
    <row r="236" spans="1:15" ht="63.75">
      <c r="A236" s="120">
        <v>231</v>
      </c>
      <c r="B236" s="92" t="s">
        <v>478</v>
      </c>
      <c r="C236" s="116" t="s">
        <v>1241</v>
      </c>
      <c r="D236" s="161" t="s">
        <v>1366</v>
      </c>
      <c r="E236" s="86"/>
      <c r="F236" s="85">
        <v>1230.819</v>
      </c>
      <c r="G236" s="120">
        <v>1008.587</v>
      </c>
      <c r="H236" s="120"/>
      <c r="I236" s="120" t="s">
        <v>1288</v>
      </c>
      <c r="J236" s="84" t="s">
        <v>1270</v>
      </c>
      <c r="K236" s="84"/>
      <c r="L236" s="120"/>
      <c r="M236" s="75"/>
      <c r="N236" s="84" t="s">
        <v>1262</v>
      </c>
      <c r="O236" s="120"/>
    </row>
    <row r="237" spans="1:15" ht="63.75">
      <c r="A237" s="120">
        <v>232</v>
      </c>
      <c r="B237" s="92" t="s">
        <v>472</v>
      </c>
      <c r="C237" s="116" t="s">
        <v>1241</v>
      </c>
      <c r="D237" s="161" t="s">
        <v>1366</v>
      </c>
      <c r="E237" s="86"/>
      <c r="F237" s="85">
        <v>1230.819</v>
      </c>
      <c r="G237" s="120">
        <v>1008.587</v>
      </c>
      <c r="H237" s="120"/>
      <c r="I237" s="120" t="s">
        <v>1288</v>
      </c>
      <c r="J237" s="84" t="s">
        <v>1270</v>
      </c>
      <c r="K237" s="84"/>
      <c r="L237" s="120"/>
      <c r="M237" s="75"/>
      <c r="N237" s="84" t="s">
        <v>1262</v>
      </c>
      <c r="O237" s="120"/>
    </row>
    <row r="238" spans="1:15" ht="63.75">
      <c r="A238" s="120">
        <v>233</v>
      </c>
      <c r="B238" s="92" t="s">
        <v>471</v>
      </c>
      <c r="C238" s="116" t="s">
        <v>1241</v>
      </c>
      <c r="D238" s="161" t="s">
        <v>1366</v>
      </c>
      <c r="E238" s="86"/>
      <c r="F238" s="85">
        <v>1230.819</v>
      </c>
      <c r="G238" s="120">
        <v>1008.587</v>
      </c>
      <c r="H238" s="120"/>
      <c r="I238" s="120" t="s">
        <v>1288</v>
      </c>
      <c r="J238" s="84" t="s">
        <v>1270</v>
      </c>
      <c r="K238" s="84"/>
      <c r="L238" s="120"/>
      <c r="M238" s="75"/>
      <c r="N238" s="84" t="s">
        <v>1262</v>
      </c>
      <c r="O238" s="120"/>
    </row>
    <row r="239" spans="1:15" ht="63.75">
      <c r="A239" s="120">
        <v>234</v>
      </c>
      <c r="B239" s="92" t="s">
        <v>470</v>
      </c>
      <c r="C239" s="116" t="s">
        <v>1241</v>
      </c>
      <c r="D239" s="161" t="s">
        <v>1366</v>
      </c>
      <c r="E239" s="86"/>
      <c r="F239" s="85">
        <v>1230.819</v>
      </c>
      <c r="G239" s="120">
        <v>1008.587</v>
      </c>
      <c r="H239" s="120"/>
      <c r="I239" s="120" t="s">
        <v>1288</v>
      </c>
      <c r="J239" s="84" t="s">
        <v>1270</v>
      </c>
      <c r="K239" s="84"/>
      <c r="L239" s="120"/>
      <c r="M239" s="75"/>
      <c r="N239" s="84" t="s">
        <v>1262</v>
      </c>
      <c r="O239" s="120"/>
    </row>
    <row r="240" spans="1:15" ht="63.75">
      <c r="A240" s="120">
        <v>235</v>
      </c>
      <c r="B240" s="92" t="s">
        <v>469</v>
      </c>
      <c r="C240" s="116" t="s">
        <v>1241</v>
      </c>
      <c r="D240" s="161" t="s">
        <v>1366</v>
      </c>
      <c r="E240" s="86"/>
      <c r="F240" s="85">
        <v>1230.819</v>
      </c>
      <c r="G240" s="120">
        <v>1008.587</v>
      </c>
      <c r="H240" s="120"/>
      <c r="I240" s="120" t="s">
        <v>1288</v>
      </c>
      <c r="J240" s="84" t="s">
        <v>1270</v>
      </c>
      <c r="K240" s="84"/>
      <c r="L240" s="120"/>
      <c r="M240" s="75"/>
      <c r="N240" s="84" t="s">
        <v>1262</v>
      </c>
      <c r="O240" s="120"/>
    </row>
    <row r="241" spans="1:15" ht="63.75">
      <c r="A241" s="120">
        <v>236</v>
      </c>
      <c r="B241" s="92" t="s">
        <v>468</v>
      </c>
      <c r="C241" s="116" t="s">
        <v>1241</v>
      </c>
      <c r="D241" s="161" t="s">
        <v>1366</v>
      </c>
      <c r="E241" s="86"/>
      <c r="F241" s="85">
        <v>1230.819</v>
      </c>
      <c r="G241" s="120">
        <v>1008.587</v>
      </c>
      <c r="H241" s="120"/>
      <c r="I241" s="120" t="s">
        <v>1288</v>
      </c>
      <c r="J241" s="84" t="s">
        <v>1270</v>
      </c>
      <c r="K241" s="84"/>
      <c r="L241" s="120"/>
      <c r="M241" s="75"/>
      <c r="N241" s="84" t="s">
        <v>1262</v>
      </c>
      <c r="O241" s="120"/>
    </row>
    <row r="242" spans="1:15" ht="63.75">
      <c r="A242" s="120">
        <v>237</v>
      </c>
      <c r="B242" s="122" t="s">
        <v>467</v>
      </c>
      <c r="C242" s="116" t="s">
        <v>1241</v>
      </c>
      <c r="D242" s="161" t="s">
        <v>1366</v>
      </c>
      <c r="E242" s="70"/>
      <c r="F242" s="71">
        <v>1230.819</v>
      </c>
      <c r="G242" s="120">
        <v>1008.587</v>
      </c>
      <c r="H242" s="120"/>
      <c r="I242" s="120" t="s">
        <v>1288</v>
      </c>
      <c r="J242" s="84" t="s">
        <v>1270</v>
      </c>
      <c r="K242" s="84"/>
      <c r="L242" s="120"/>
      <c r="M242" s="70"/>
      <c r="N242" s="84" t="s">
        <v>1262</v>
      </c>
      <c r="O242" s="120"/>
    </row>
    <row r="243" spans="1:15" ht="63.75">
      <c r="A243" s="120">
        <v>238</v>
      </c>
      <c r="B243" s="92" t="s">
        <v>466</v>
      </c>
      <c r="C243" s="116" t="s">
        <v>1241</v>
      </c>
      <c r="D243" s="161" t="s">
        <v>1366</v>
      </c>
      <c r="E243" s="70"/>
      <c r="F243" s="71">
        <v>1230.819</v>
      </c>
      <c r="G243" s="120">
        <v>1008.587</v>
      </c>
      <c r="H243" s="120"/>
      <c r="I243" s="120" t="s">
        <v>1288</v>
      </c>
      <c r="J243" s="84" t="s">
        <v>1270</v>
      </c>
      <c r="K243" s="84"/>
      <c r="L243" s="120"/>
      <c r="M243" s="70"/>
      <c r="N243" s="84" t="s">
        <v>1262</v>
      </c>
      <c r="O243" s="120"/>
    </row>
    <row r="244" spans="1:15" ht="63.75">
      <c r="A244" s="120">
        <v>239</v>
      </c>
      <c r="B244" s="92" t="s">
        <v>465</v>
      </c>
      <c r="C244" s="116" t="s">
        <v>1241</v>
      </c>
      <c r="D244" s="161" t="s">
        <v>1366</v>
      </c>
      <c r="E244" s="70"/>
      <c r="F244" s="71">
        <v>1230.819</v>
      </c>
      <c r="G244" s="120">
        <v>1008.587</v>
      </c>
      <c r="H244" s="120"/>
      <c r="I244" s="120" t="s">
        <v>1288</v>
      </c>
      <c r="J244" s="84" t="s">
        <v>1270</v>
      </c>
      <c r="K244" s="84"/>
      <c r="L244" s="120"/>
      <c r="M244" s="70"/>
      <c r="N244" s="84" t="s">
        <v>1262</v>
      </c>
      <c r="O244" s="120"/>
    </row>
    <row r="245" spans="1:15" ht="63.75">
      <c r="A245" s="120">
        <v>240</v>
      </c>
      <c r="B245" s="94" t="s">
        <v>484</v>
      </c>
      <c r="C245" s="116" t="s">
        <v>1241</v>
      </c>
      <c r="D245" s="161" t="s">
        <v>1366</v>
      </c>
      <c r="E245" s="70"/>
      <c r="F245" s="71">
        <v>360.31799999999998</v>
      </c>
      <c r="G245" s="120">
        <v>295.26</v>
      </c>
      <c r="H245" s="120"/>
      <c r="I245" s="120" t="s">
        <v>1288</v>
      </c>
      <c r="J245" s="84" t="s">
        <v>1270</v>
      </c>
      <c r="K245" s="84"/>
      <c r="L245" s="120"/>
      <c r="M245" s="70"/>
      <c r="N245" s="84" t="s">
        <v>1262</v>
      </c>
      <c r="O245" s="120"/>
    </row>
    <row r="246" spans="1:15" ht="63.75">
      <c r="A246" s="120">
        <v>241</v>
      </c>
      <c r="B246" s="94" t="s">
        <v>484</v>
      </c>
      <c r="C246" s="116" t="s">
        <v>1241</v>
      </c>
      <c r="D246" s="161" t="s">
        <v>1366</v>
      </c>
      <c r="E246" s="70"/>
      <c r="F246" s="71">
        <v>54.651000000000003</v>
      </c>
      <c r="G246" s="120">
        <v>44.78</v>
      </c>
      <c r="H246" s="120"/>
      <c r="I246" s="120" t="s">
        <v>1288</v>
      </c>
      <c r="J246" s="84" t="s">
        <v>1270</v>
      </c>
      <c r="K246" s="84"/>
      <c r="L246" s="120"/>
      <c r="M246" s="70"/>
      <c r="N246" s="84" t="s">
        <v>1262</v>
      </c>
      <c r="O246" s="120"/>
    </row>
    <row r="247" spans="1:15" ht="63.75">
      <c r="A247" s="120">
        <v>242</v>
      </c>
      <c r="B247" s="94" t="s">
        <v>484</v>
      </c>
      <c r="C247" s="116" t="s">
        <v>1241</v>
      </c>
      <c r="D247" s="161" t="s">
        <v>1366</v>
      </c>
      <c r="E247" s="70"/>
      <c r="F247" s="71">
        <v>2239.027</v>
      </c>
      <c r="G247" s="120">
        <v>1834.758</v>
      </c>
      <c r="H247" s="120"/>
      <c r="I247" s="120" t="s">
        <v>1288</v>
      </c>
      <c r="J247" s="84" t="s">
        <v>1270</v>
      </c>
      <c r="K247" s="84"/>
      <c r="L247" s="120"/>
      <c r="M247" s="70"/>
      <c r="N247" s="84" t="s">
        <v>1262</v>
      </c>
      <c r="O247" s="120"/>
    </row>
    <row r="248" spans="1:15" ht="105">
      <c r="A248" s="120">
        <v>243</v>
      </c>
      <c r="B248" s="155" t="s">
        <v>1244</v>
      </c>
      <c r="C248" s="154" t="s">
        <v>1245</v>
      </c>
      <c r="D248" s="140"/>
      <c r="E248" s="70"/>
      <c r="F248" s="71">
        <v>961.95</v>
      </c>
      <c r="G248" s="120">
        <v>766.88800000000003</v>
      </c>
      <c r="H248" s="120"/>
      <c r="I248" s="120"/>
      <c r="J248" s="140" t="s">
        <v>1271</v>
      </c>
      <c r="K248" s="140"/>
      <c r="L248" s="120"/>
      <c r="M248" s="70"/>
      <c r="N248" s="84" t="s">
        <v>1262</v>
      </c>
      <c r="O248" s="120"/>
    </row>
    <row r="249" spans="1:15" ht="63.75">
      <c r="A249" s="120">
        <v>244</v>
      </c>
      <c r="B249" s="94" t="s">
        <v>496</v>
      </c>
      <c r="C249" s="140" t="s">
        <v>51</v>
      </c>
      <c r="D249" s="140"/>
      <c r="E249" s="70"/>
      <c r="F249" s="71">
        <v>480</v>
      </c>
      <c r="G249" s="192">
        <v>366</v>
      </c>
      <c r="H249" s="120"/>
      <c r="I249" s="120"/>
      <c r="J249" s="70"/>
      <c r="K249" s="70"/>
      <c r="L249" s="120"/>
      <c r="M249" s="70"/>
      <c r="N249" s="84" t="s">
        <v>1262</v>
      </c>
      <c r="O249" s="120"/>
    </row>
    <row r="250" spans="1:15" ht="76.5">
      <c r="A250" s="120">
        <v>245</v>
      </c>
      <c r="B250" s="94" t="s">
        <v>497</v>
      </c>
      <c r="C250" s="140" t="s">
        <v>625</v>
      </c>
      <c r="D250" s="140"/>
      <c r="E250" s="70"/>
      <c r="F250" s="71">
        <v>41473.94</v>
      </c>
      <c r="G250" s="120">
        <v>32627.697</v>
      </c>
      <c r="H250" s="120"/>
      <c r="I250" s="120"/>
      <c r="J250" s="70"/>
      <c r="K250" s="70"/>
      <c r="L250" s="120"/>
      <c r="M250" s="70"/>
      <c r="N250" s="84" t="s">
        <v>1262</v>
      </c>
      <c r="O250" s="120"/>
    </row>
    <row r="251" spans="1:15" ht="63.75">
      <c r="A251" s="120">
        <v>246</v>
      </c>
      <c r="B251" s="94" t="s">
        <v>498</v>
      </c>
      <c r="C251" s="140" t="s">
        <v>51</v>
      </c>
      <c r="D251" s="140"/>
      <c r="E251" s="70"/>
      <c r="F251" s="71">
        <v>1057</v>
      </c>
      <c r="G251" s="192">
        <v>922</v>
      </c>
      <c r="H251" s="120"/>
      <c r="I251" s="120"/>
      <c r="J251" s="70"/>
      <c r="K251" s="70"/>
      <c r="L251" s="120"/>
      <c r="M251" s="70"/>
      <c r="N251" s="84" t="s">
        <v>1262</v>
      </c>
      <c r="O251" s="120"/>
    </row>
    <row r="252" spans="1:15" ht="63.75">
      <c r="A252" s="120">
        <v>247</v>
      </c>
      <c r="B252" s="94" t="s">
        <v>499</v>
      </c>
      <c r="C252" s="140" t="s">
        <v>51</v>
      </c>
      <c r="D252" s="140"/>
      <c r="E252" s="70"/>
      <c r="F252" s="71">
        <v>2265.761</v>
      </c>
      <c r="G252" s="120">
        <v>1075.1869999999999</v>
      </c>
      <c r="H252" s="120"/>
      <c r="I252" s="120"/>
      <c r="J252" s="70"/>
      <c r="K252" s="70"/>
      <c r="L252" s="120"/>
      <c r="M252" s="70"/>
      <c r="N252" s="84" t="s">
        <v>1262</v>
      </c>
      <c r="O252" s="120"/>
    </row>
    <row r="253" spans="1:15" ht="63.75">
      <c r="A253" s="120">
        <v>248</v>
      </c>
      <c r="B253" s="94" t="s">
        <v>499</v>
      </c>
      <c r="C253" s="140" t="s">
        <v>51</v>
      </c>
      <c r="D253" s="140"/>
      <c r="E253" s="70"/>
      <c r="F253" s="71">
        <v>4356.0540000000001</v>
      </c>
      <c r="G253" s="120">
        <v>1969.8320000000001</v>
      </c>
      <c r="H253" s="120"/>
      <c r="I253" s="120"/>
      <c r="J253" s="70"/>
      <c r="K253" s="70"/>
      <c r="L253" s="120"/>
      <c r="M253" s="70"/>
      <c r="N253" s="84" t="s">
        <v>1262</v>
      </c>
      <c r="O253" s="120"/>
    </row>
    <row r="254" spans="1:15" ht="63.75">
      <c r="A254" s="120">
        <v>249</v>
      </c>
      <c r="B254" s="94" t="s">
        <v>499</v>
      </c>
      <c r="C254" s="140" t="s">
        <v>51</v>
      </c>
      <c r="D254" s="140"/>
      <c r="E254" s="70"/>
      <c r="F254" s="71">
        <v>64.106999999999999</v>
      </c>
      <c r="G254" s="120">
        <v>32.378</v>
      </c>
      <c r="H254" s="120"/>
      <c r="I254" s="120"/>
      <c r="J254" s="70"/>
      <c r="K254" s="70"/>
      <c r="L254" s="120"/>
      <c r="M254" s="70"/>
      <c r="N254" s="84" t="s">
        <v>1262</v>
      </c>
      <c r="O254" s="120"/>
    </row>
    <row r="255" spans="1:15" ht="63.75">
      <c r="A255" s="120">
        <v>250</v>
      </c>
      <c r="B255" s="94" t="s">
        <v>619</v>
      </c>
      <c r="C255" s="140" t="s">
        <v>51</v>
      </c>
      <c r="D255" s="140"/>
      <c r="E255" s="70"/>
      <c r="F255" s="71">
        <v>280.15499999999997</v>
      </c>
      <c r="G255" s="120">
        <v>142.02199999999999</v>
      </c>
      <c r="H255" s="120"/>
      <c r="I255" s="120"/>
      <c r="J255" s="70"/>
      <c r="K255" s="70"/>
      <c r="L255" s="120"/>
      <c r="M255" s="70"/>
      <c r="N255" s="84" t="s">
        <v>1262</v>
      </c>
      <c r="O255" s="120"/>
    </row>
    <row r="256" spans="1:15" ht="63.75">
      <c r="A256" s="120">
        <v>251</v>
      </c>
      <c r="B256" s="94" t="s">
        <v>500</v>
      </c>
      <c r="C256" s="140" t="s">
        <v>51</v>
      </c>
      <c r="D256" s="140"/>
      <c r="E256" s="70"/>
      <c r="F256" s="71">
        <v>3775.9250000000002</v>
      </c>
      <c r="G256" s="120">
        <v>2918.2350000000001</v>
      </c>
      <c r="H256" s="120"/>
      <c r="I256" s="120"/>
      <c r="J256" s="70"/>
      <c r="K256" s="70"/>
      <c r="L256" s="120"/>
      <c r="M256" s="70"/>
      <c r="N256" s="84" t="s">
        <v>1262</v>
      </c>
      <c r="O256" s="120"/>
    </row>
    <row r="257" spans="1:15" ht="76.5">
      <c r="A257" s="120">
        <v>252</v>
      </c>
      <c r="B257" s="94" t="s">
        <v>501</v>
      </c>
      <c r="C257" s="140" t="s">
        <v>51</v>
      </c>
      <c r="D257" s="140"/>
      <c r="E257" s="70"/>
      <c r="F257" s="71">
        <v>452</v>
      </c>
      <c r="G257" s="120">
        <v>308.86599999999999</v>
      </c>
      <c r="H257" s="120"/>
      <c r="I257" s="120"/>
      <c r="J257" s="70"/>
      <c r="K257" s="70"/>
      <c r="L257" s="120"/>
      <c r="M257" s="70"/>
      <c r="N257" s="84" t="s">
        <v>1262</v>
      </c>
      <c r="O257" s="120"/>
    </row>
    <row r="258" spans="1:15" ht="114.75">
      <c r="A258" s="120">
        <v>253</v>
      </c>
      <c r="B258" s="94" t="s">
        <v>502</v>
      </c>
      <c r="C258" s="140" t="s">
        <v>51</v>
      </c>
      <c r="D258" s="140"/>
      <c r="E258" s="70"/>
      <c r="F258" s="71">
        <v>1048.287</v>
      </c>
      <c r="G258" s="120">
        <v>672.65099999999995</v>
      </c>
      <c r="H258" s="120"/>
      <c r="I258" s="120"/>
      <c r="J258" s="70"/>
      <c r="K258" s="70"/>
      <c r="L258" s="120"/>
      <c r="M258" s="70"/>
      <c r="N258" s="84" t="s">
        <v>1262</v>
      </c>
      <c r="O258" s="120"/>
    </row>
    <row r="259" spans="1:15" ht="102">
      <c r="A259" s="120">
        <v>254</v>
      </c>
      <c r="B259" s="75" t="s">
        <v>442</v>
      </c>
      <c r="C259" s="75" t="s">
        <v>443</v>
      </c>
      <c r="D259" s="140"/>
      <c r="E259" s="86"/>
      <c r="F259" s="85"/>
      <c r="G259" s="120"/>
      <c r="H259" s="120"/>
      <c r="I259" s="120"/>
      <c r="J259" s="72"/>
      <c r="K259" s="72"/>
      <c r="L259" s="120"/>
      <c r="M259" s="75"/>
      <c r="N259" s="84" t="s">
        <v>1263</v>
      </c>
      <c r="O259" s="120" t="s">
        <v>1268</v>
      </c>
    </row>
    <row r="260" spans="1:15" ht="63.75">
      <c r="A260" s="120">
        <v>255</v>
      </c>
      <c r="B260" s="94" t="s">
        <v>482</v>
      </c>
      <c r="C260" s="116" t="s">
        <v>620</v>
      </c>
      <c r="D260" s="140"/>
      <c r="E260" s="70"/>
      <c r="F260" s="71">
        <v>90</v>
      </c>
      <c r="G260" s="120">
        <v>71.8</v>
      </c>
      <c r="H260" s="120"/>
      <c r="I260" s="120"/>
      <c r="J260" s="84"/>
      <c r="K260" s="84"/>
      <c r="L260" s="120"/>
      <c r="M260" s="70"/>
      <c r="N260" s="84" t="s">
        <v>1262</v>
      </c>
      <c r="O260" s="120"/>
    </row>
    <row r="261" spans="1:15" ht="102">
      <c r="A261" s="120">
        <v>256</v>
      </c>
      <c r="B261" s="94" t="s">
        <v>585</v>
      </c>
      <c r="C261" s="116" t="s">
        <v>525</v>
      </c>
      <c r="D261" s="140"/>
      <c r="E261" s="70"/>
      <c r="F261" s="71">
        <v>165.8</v>
      </c>
      <c r="G261" s="120"/>
      <c r="H261" s="120"/>
      <c r="I261" s="120"/>
      <c r="J261" s="77" t="s">
        <v>588</v>
      </c>
      <c r="K261" s="77"/>
      <c r="L261" s="120"/>
      <c r="M261" s="70"/>
      <c r="N261" s="84" t="s">
        <v>1263</v>
      </c>
      <c r="O261" s="120" t="s">
        <v>1268</v>
      </c>
    </row>
    <row r="262" spans="1:15" ht="63.75">
      <c r="A262" s="120">
        <v>257</v>
      </c>
      <c r="B262" s="94" t="s">
        <v>532</v>
      </c>
      <c r="C262" s="104" t="s">
        <v>534</v>
      </c>
      <c r="D262" s="140"/>
      <c r="E262" s="70"/>
      <c r="F262" s="71">
        <v>0.6</v>
      </c>
      <c r="G262" s="120"/>
      <c r="H262" s="120"/>
      <c r="I262" s="120"/>
      <c r="J262" s="77" t="s">
        <v>569</v>
      </c>
      <c r="K262" s="77"/>
      <c r="L262" s="120"/>
      <c r="M262" s="70"/>
      <c r="N262" s="84" t="s">
        <v>1262</v>
      </c>
      <c r="O262" s="120"/>
    </row>
    <row r="263" spans="1:15" ht="63.75">
      <c r="A263" s="120">
        <v>258</v>
      </c>
      <c r="B263" s="94" t="s">
        <v>546</v>
      </c>
      <c r="C263" s="104" t="s">
        <v>533</v>
      </c>
      <c r="D263" s="140"/>
      <c r="E263" s="70"/>
      <c r="F263" s="71">
        <v>0.3</v>
      </c>
      <c r="G263" s="120"/>
      <c r="H263" s="120"/>
      <c r="I263" s="120"/>
      <c r="J263" s="77" t="s">
        <v>569</v>
      </c>
      <c r="K263" s="77"/>
      <c r="L263" s="120"/>
      <c r="M263" s="70"/>
      <c r="N263" s="84" t="s">
        <v>1262</v>
      </c>
      <c r="O263" s="120"/>
    </row>
    <row r="264" spans="1:15" ht="63.75">
      <c r="A264" s="120">
        <v>259</v>
      </c>
      <c r="B264" s="94" t="s">
        <v>547</v>
      </c>
      <c r="C264" s="104" t="s">
        <v>533</v>
      </c>
      <c r="D264" s="140"/>
      <c r="E264" s="70"/>
      <c r="F264" s="71">
        <v>0.1</v>
      </c>
      <c r="G264" s="120"/>
      <c r="H264" s="120"/>
      <c r="I264" s="120"/>
      <c r="J264" s="77" t="s">
        <v>569</v>
      </c>
      <c r="K264" s="77"/>
      <c r="L264" s="120"/>
      <c r="M264" s="70"/>
      <c r="N264" s="84" t="s">
        <v>1262</v>
      </c>
      <c r="O264" s="120"/>
    </row>
    <row r="265" spans="1:15" ht="63.75">
      <c r="A265" s="120">
        <v>260</v>
      </c>
      <c r="B265" s="94" t="s">
        <v>574</v>
      </c>
      <c r="C265" s="110" t="s">
        <v>528</v>
      </c>
      <c r="D265" s="140"/>
      <c r="E265" s="70"/>
      <c r="F265" s="71">
        <v>0.3</v>
      </c>
      <c r="G265" s="120"/>
      <c r="H265" s="120"/>
      <c r="I265" s="120"/>
      <c r="J265" s="77" t="s">
        <v>569</v>
      </c>
      <c r="K265" s="77"/>
      <c r="L265" s="120"/>
      <c r="M265" s="70"/>
      <c r="N265" s="84" t="s">
        <v>1262</v>
      </c>
      <c r="O265" s="120"/>
    </row>
    <row r="266" spans="1:15" ht="63.75">
      <c r="A266" s="120">
        <v>261</v>
      </c>
      <c r="B266" s="94" t="s">
        <v>548</v>
      </c>
      <c r="C266" s="110" t="s">
        <v>528</v>
      </c>
      <c r="D266" s="140"/>
      <c r="E266" s="70"/>
      <c r="F266" s="71">
        <v>0.2</v>
      </c>
      <c r="G266" s="120"/>
      <c r="H266" s="120"/>
      <c r="I266" s="120"/>
      <c r="J266" s="77" t="s">
        <v>569</v>
      </c>
      <c r="K266" s="77"/>
      <c r="L266" s="120"/>
      <c r="M266" s="70"/>
      <c r="N266" s="84" t="s">
        <v>1262</v>
      </c>
      <c r="O266" s="120"/>
    </row>
    <row r="267" spans="1:15" ht="63.75">
      <c r="A267" s="120">
        <v>262</v>
      </c>
      <c r="B267" s="94" t="s">
        <v>550</v>
      </c>
      <c r="C267" s="104" t="s">
        <v>535</v>
      </c>
      <c r="D267" s="140"/>
      <c r="E267" s="70"/>
      <c r="F267" s="71">
        <v>0.3</v>
      </c>
      <c r="G267" s="120"/>
      <c r="H267" s="120"/>
      <c r="I267" s="120"/>
      <c r="J267" s="77" t="s">
        <v>569</v>
      </c>
      <c r="K267" s="77"/>
      <c r="L267" s="120"/>
      <c r="M267" s="70"/>
      <c r="N267" s="84" t="s">
        <v>1262</v>
      </c>
      <c r="O267" s="120"/>
    </row>
    <row r="268" spans="1:15" ht="63.75">
      <c r="A268" s="120">
        <v>263</v>
      </c>
      <c r="B268" s="94" t="s">
        <v>549</v>
      </c>
      <c r="C268" s="104" t="s">
        <v>535</v>
      </c>
      <c r="D268" s="140"/>
      <c r="E268" s="70"/>
      <c r="F268" s="71">
        <v>0.2</v>
      </c>
      <c r="G268" s="120"/>
      <c r="H268" s="120"/>
      <c r="I268" s="120"/>
      <c r="J268" s="77" t="s">
        <v>569</v>
      </c>
      <c r="K268" s="77"/>
      <c r="L268" s="120"/>
      <c r="M268" s="70"/>
      <c r="N268" s="84" t="s">
        <v>1262</v>
      </c>
      <c r="O268" s="120"/>
    </row>
    <row r="269" spans="1:15" ht="63.75">
      <c r="A269" s="120">
        <v>264</v>
      </c>
      <c r="B269" s="94" t="s">
        <v>1246</v>
      </c>
      <c r="C269" s="104" t="s">
        <v>1247</v>
      </c>
      <c r="D269" s="140"/>
      <c r="E269" s="70"/>
      <c r="F269" s="71">
        <v>0.4</v>
      </c>
      <c r="G269" s="120"/>
      <c r="H269" s="120"/>
      <c r="I269" s="120"/>
      <c r="J269" s="77" t="s">
        <v>569</v>
      </c>
      <c r="K269" s="77"/>
      <c r="L269" s="120"/>
      <c r="M269" s="70"/>
      <c r="N269" s="84" t="s">
        <v>1262</v>
      </c>
      <c r="O269" s="120"/>
    </row>
    <row r="270" spans="1:15" ht="63.75">
      <c r="A270" s="120">
        <v>265</v>
      </c>
      <c r="B270" s="94" t="s">
        <v>1246</v>
      </c>
      <c r="C270" s="104" t="s">
        <v>530</v>
      </c>
      <c r="D270" s="140"/>
      <c r="E270" s="70"/>
      <c r="F270" s="71">
        <v>0.4</v>
      </c>
      <c r="G270" s="120"/>
      <c r="H270" s="120"/>
      <c r="I270" s="120"/>
      <c r="J270" s="77" t="s">
        <v>569</v>
      </c>
      <c r="K270" s="77"/>
      <c r="L270" s="120"/>
      <c r="M270" s="70"/>
      <c r="N270" s="84" t="s">
        <v>1262</v>
      </c>
      <c r="O270" s="120"/>
    </row>
    <row r="271" spans="1:15" ht="63.75">
      <c r="A271" s="120">
        <v>266</v>
      </c>
      <c r="B271" s="94" t="s">
        <v>1246</v>
      </c>
      <c r="C271" s="104" t="s">
        <v>1248</v>
      </c>
      <c r="D271" s="140"/>
      <c r="E271" s="70"/>
      <c r="F271" s="71">
        <v>0.4</v>
      </c>
      <c r="G271" s="120"/>
      <c r="H271" s="120"/>
      <c r="I271" s="120"/>
      <c r="J271" s="77" t="s">
        <v>569</v>
      </c>
      <c r="K271" s="77"/>
      <c r="L271" s="120"/>
      <c r="M271" s="70"/>
      <c r="N271" s="84" t="s">
        <v>1262</v>
      </c>
      <c r="O271" s="120"/>
    </row>
    <row r="272" spans="1:15" ht="63.75">
      <c r="A272" s="120">
        <v>267</v>
      </c>
      <c r="B272" s="94" t="s">
        <v>1246</v>
      </c>
      <c r="C272" s="104" t="s">
        <v>1249</v>
      </c>
      <c r="D272" s="140"/>
      <c r="E272" s="70"/>
      <c r="F272" s="71">
        <v>4.2</v>
      </c>
      <c r="G272" s="120"/>
      <c r="H272" s="120"/>
      <c r="I272" s="120"/>
      <c r="J272" s="77" t="s">
        <v>569</v>
      </c>
      <c r="K272" s="77"/>
      <c r="L272" s="120"/>
      <c r="M272" s="70"/>
      <c r="N272" s="84" t="s">
        <v>1262</v>
      </c>
      <c r="O272" s="120"/>
    </row>
    <row r="273" spans="1:15" ht="63.75">
      <c r="A273" s="120">
        <v>268</v>
      </c>
      <c r="B273" s="94" t="s">
        <v>1246</v>
      </c>
      <c r="C273" s="104" t="s">
        <v>1250</v>
      </c>
      <c r="D273" s="140"/>
      <c r="E273" s="70"/>
      <c r="F273" s="71">
        <v>5.2</v>
      </c>
      <c r="G273" s="120"/>
      <c r="H273" s="120"/>
      <c r="I273" s="120"/>
      <c r="J273" s="77" t="s">
        <v>569</v>
      </c>
      <c r="K273" s="77"/>
      <c r="L273" s="120"/>
      <c r="M273" s="70"/>
      <c r="N273" s="84" t="s">
        <v>1262</v>
      </c>
      <c r="O273" s="120"/>
    </row>
    <row r="274" spans="1:15" ht="63.75">
      <c r="A274" s="120">
        <v>269</v>
      </c>
      <c r="B274" s="94" t="s">
        <v>1246</v>
      </c>
      <c r="C274" s="104" t="s">
        <v>1251</v>
      </c>
      <c r="D274" s="140"/>
      <c r="E274" s="70"/>
      <c r="F274" s="71">
        <v>6.2</v>
      </c>
      <c r="G274" s="120"/>
      <c r="H274" s="120"/>
      <c r="I274" s="120"/>
      <c r="J274" s="77" t="s">
        <v>569</v>
      </c>
      <c r="K274" s="77"/>
      <c r="L274" s="120"/>
      <c r="M274" s="70"/>
      <c r="N274" s="84" t="s">
        <v>1262</v>
      </c>
      <c r="O274" s="120"/>
    </row>
    <row r="275" spans="1:15" ht="63.75">
      <c r="A275" s="120">
        <v>270</v>
      </c>
      <c r="B275" s="94" t="s">
        <v>1246</v>
      </c>
      <c r="C275" s="104" t="s">
        <v>1252</v>
      </c>
      <c r="D275" s="140"/>
      <c r="E275" s="70"/>
      <c r="F275" s="71">
        <v>7.2</v>
      </c>
      <c r="G275" s="120"/>
      <c r="H275" s="120"/>
      <c r="I275" s="120"/>
      <c r="J275" s="77" t="s">
        <v>569</v>
      </c>
      <c r="K275" s="77"/>
      <c r="L275" s="120"/>
      <c r="M275" s="70"/>
      <c r="N275" s="84" t="s">
        <v>1262</v>
      </c>
      <c r="O275" s="120"/>
    </row>
    <row r="276" spans="1:15" ht="63.75">
      <c r="A276" s="120">
        <v>271</v>
      </c>
      <c r="B276" s="94" t="s">
        <v>1246</v>
      </c>
      <c r="C276" s="104" t="s">
        <v>1252</v>
      </c>
      <c r="D276" s="140"/>
      <c r="E276" s="70"/>
      <c r="F276" s="71">
        <v>8.1999999999999993</v>
      </c>
      <c r="G276" s="120"/>
      <c r="H276" s="120"/>
      <c r="I276" s="120"/>
      <c r="J276" s="77" t="s">
        <v>569</v>
      </c>
      <c r="K276" s="77"/>
      <c r="L276" s="120"/>
      <c r="M276" s="70"/>
      <c r="N276" s="84" t="s">
        <v>1262</v>
      </c>
      <c r="O276" s="120"/>
    </row>
    <row r="277" spans="1:15" ht="63.75">
      <c r="A277" s="120">
        <v>272</v>
      </c>
      <c r="B277" s="94" t="s">
        <v>1246</v>
      </c>
      <c r="C277" s="104" t="s">
        <v>1253</v>
      </c>
      <c r="D277" s="140"/>
      <c r="E277" s="70"/>
      <c r="F277" s="71">
        <v>9.1999999999999993</v>
      </c>
      <c r="G277" s="120"/>
      <c r="H277" s="120"/>
      <c r="I277" s="120"/>
      <c r="J277" s="77" t="s">
        <v>569</v>
      </c>
      <c r="K277" s="77"/>
      <c r="L277" s="120"/>
      <c r="M277" s="70"/>
      <c r="N277" s="84" t="s">
        <v>1262</v>
      </c>
      <c r="O277" s="120"/>
    </row>
    <row r="278" spans="1:15" ht="63.75">
      <c r="A278" s="120">
        <v>273</v>
      </c>
      <c r="B278" s="94" t="s">
        <v>1246</v>
      </c>
      <c r="C278" s="104" t="s">
        <v>1253</v>
      </c>
      <c r="D278" s="140"/>
      <c r="E278" s="70"/>
      <c r="F278" s="71">
        <v>10.199999999999999</v>
      </c>
      <c r="G278" s="120"/>
      <c r="H278" s="120"/>
      <c r="I278" s="120"/>
      <c r="J278" s="77" t="s">
        <v>569</v>
      </c>
      <c r="K278" s="77"/>
      <c r="L278" s="120"/>
      <c r="M278" s="70"/>
      <c r="N278" s="84" t="s">
        <v>1262</v>
      </c>
      <c r="O278" s="120"/>
    </row>
    <row r="279" spans="1:15" ht="63.75">
      <c r="A279" s="120">
        <v>274</v>
      </c>
      <c r="B279" s="94" t="s">
        <v>1246</v>
      </c>
      <c r="C279" s="104" t="s">
        <v>1254</v>
      </c>
      <c r="D279" s="140"/>
      <c r="E279" s="70"/>
      <c r="F279" s="71">
        <v>11.2</v>
      </c>
      <c r="G279" s="120"/>
      <c r="H279" s="120"/>
      <c r="I279" s="120"/>
      <c r="J279" s="77" t="s">
        <v>569</v>
      </c>
      <c r="K279" s="77"/>
      <c r="L279" s="120"/>
      <c r="M279" s="70"/>
      <c r="N279" s="84" t="s">
        <v>1262</v>
      </c>
      <c r="O279" s="120"/>
    </row>
    <row r="280" spans="1:15" ht="63.75">
      <c r="A280" s="120">
        <v>275</v>
      </c>
      <c r="B280" s="94" t="s">
        <v>1246</v>
      </c>
      <c r="C280" s="104" t="s">
        <v>1254</v>
      </c>
      <c r="D280" s="140"/>
      <c r="E280" s="70"/>
      <c r="F280" s="71">
        <v>12.2</v>
      </c>
      <c r="G280" s="120"/>
      <c r="H280" s="120"/>
      <c r="I280" s="120"/>
      <c r="J280" s="77" t="s">
        <v>569</v>
      </c>
      <c r="K280" s="77"/>
      <c r="L280" s="120"/>
      <c r="M280" s="70"/>
      <c r="N280" s="84" t="s">
        <v>1262</v>
      </c>
      <c r="O280" s="120"/>
    </row>
    <row r="281" spans="1:15" ht="63.75">
      <c r="A281" s="120">
        <v>276</v>
      </c>
      <c r="B281" s="94" t="s">
        <v>1246</v>
      </c>
      <c r="C281" s="104" t="s">
        <v>1255</v>
      </c>
      <c r="D281" s="140"/>
      <c r="E281" s="70"/>
      <c r="F281" s="71">
        <v>13.2</v>
      </c>
      <c r="G281" s="120"/>
      <c r="H281" s="120"/>
      <c r="I281" s="120"/>
      <c r="J281" s="77" t="s">
        <v>569</v>
      </c>
      <c r="K281" s="77"/>
      <c r="L281" s="120"/>
      <c r="M281" s="70"/>
      <c r="N281" s="84" t="s">
        <v>1262</v>
      </c>
      <c r="O281" s="120"/>
    </row>
    <row r="282" spans="1:15" ht="63.75">
      <c r="A282" s="120">
        <v>277</v>
      </c>
      <c r="B282" s="94" t="s">
        <v>1246</v>
      </c>
      <c r="C282" s="104" t="s">
        <v>1256</v>
      </c>
      <c r="D282" s="140"/>
      <c r="E282" s="70"/>
      <c r="F282" s="71">
        <v>14.2</v>
      </c>
      <c r="G282" s="120"/>
      <c r="H282" s="120"/>
      <c r="I282" s="120"/>
      <c r="J282" s="77" t="s">
        <v>569</v>
      </c>
      <c r="K282" s="77"/>
      <c r="L282" s="120"/>
      <c r="M282" s="70"/>
      <c r="N282" s="84" t="s">
        <v>1262</v>
      </c>
      <c r="O282" s="120"/>
    </row>
    <row r="283" spans="1:15" ht="63.75">
      <c r="A283" s="120">
        <v>278</v>
      </c>
      <c r="B283" s="94" t="s">
        <v>545</v>
      </c>
      <c r="C283" s="104" t="s">
        <v>554</v>
      </c>
      <c r="D283" s="140"/>
      <c r="E283" s="70"/>
      <c r="F283" s="71">
        <v>0.4</v>
      </c>
      <c r="G283" s="120"/>
      <c r="H283" s="120"/>
      <c r="I283" s="120"/>
      <c r="J283" s="77" t="s">
        <v>569</v>
      </c>
      <c r="K283" s="77"/>
      <c r="L283" s="120"/>
      <c r="M283" s="70"/>
      <c r="N283" s="84" t="s">
        <v>1262</v>
      </c>
      <c r="O283" s="120"/>
    </row>
    <row r="284" spans="1:15" ht="63.75">
      <c r="A284" s="120">
        <v>279</v>
      </c>
      <c r="B284" s="94" t="s">
        <v>580</v>
      </c>
      <c r="C284" s="104" t="s">
        <v>555</v>
      </c>
      <c r="D284" s="140"/>
      <c r="E284" s="70"/>
      <c r="F284" s="71">
        <v>0.4</v>
      </c>
      <c r="G284" s="120"/>
      <c r="H284" s="120"/>
      <c r="I284" s="120"/>
      <c r="J284" s="77" t="s">
        <v>569</v>
      </c>
      <c r="K284" s="77"/>
      <c r="L284" s="120"/>
      <c r="M284" s="70"/>
      <c r="N284" s="84" t="s">
        <v>1262</v>
      </c>
      <c r="O284" s="120"/>
    </row>
    <row r="285" spans="1:15" ht="63.75">
      <c r="A285" s="120">
        <v>280</v>
      </c>
      <c r="B285" s="94" t="s">
        <v>544</v>
      </c>
      <c r="C285" s="104" t="s">
        <v>555</v>
      </c>
      <c r="D285" s="140"/>
      <c r="E285" s="70"/>
      <c r="F285" s="71">
        <v>0.4</v>
      </c>
      <c r="G285" s="120"/>
      <c r="H285" s="120"/>
      <c r="I285" s="120"/>
      <c r="J285" s="77" t="s">
        <v>569</v>
      </c>
      <c r="K285" s="77"/>
      <c r="L285" s="120"/>
      <c r="M285" s="70"/>
      <c r="N285" s="84" t="s">
        <v>1262</v>
      </c>
      <c r="O285" s="120"/>
    </row>
    <row r="286" spans="1:15" ht="63.75">
      <c r="A286" s="120">
        <v>281</v>
      </c>
      <c r="B286" s="94" t="s">
        <v>581</v>
      </c>
      <c r="C286" s="104" t="s">
        <v>556</v>
      </c>
      <c r="D286" s="140"/>
      <c r="E286" s="70"/>
      <c r="F286" s="71">
        <v>0.4</v>
      </c>
      <c r="G286" s="120"/>
      <c r="H286" s="120"/>
      <c r="I286" s="120"/>
      <c r="J286" s="77" t="s">
        <v>569</v>
      </c>
      <c r="K286" s="77"/>
      <c r="L286" s="120"/>
      <c r="M286" s="70"/>
      <c r="N286" s="84" t="s">
        <v>1262</v>
      </c>
      <c r="O286" s="120"/>
    </row>
    <row r="287" spans="1:15" ht="63.75">
      <c r="A287" s="120">
        <v>282</v>
      </c>
      <c r="B287" s="94" t="s">
        <v>557</v>
      </c>
      <c r="C287" s="104" t="s">
        <v>556</v>
      </c>
      <c r="D287" s="140"/>
      <c r="E287" s="70"/>
      <c r="F287" s="71">
        <v>0.4</v>
      </c>
      <c r="G287" s="120"/>
      <c r="H287" s="120"/>
      <c r="I287" s="120"/>
      <c r="J287" s="77" t="s">
        <v>569</v>
      </c>
      <c r="K287" s="77"/>
      <c r="L287" s="120"/>
      <c r="M287" s="70"/>
      <c r="N287" s="84" t="s">
        <v>1262</v>
      </c>
      <c r="O287" s="120"/>
    </row>
    <row r="288" spans="1:15" ht="63.75">
      <c r="A288" s="120">
        <v>283</v>
      </c>
      <c r="B288" s="94" t="s">
        <v>582</v>
      </c>
      <c r="C288" s="104" t="s">
        <v>556</v>
      </c>
      <c r="D288" s="140"/>
      <c r="E288" s="70"/>
      <c r="F288" s="71">
        <v>0.1</v>
      </c>
      <c r="G288" s="120"/>
      <c r="H288" s="120"/>
      <c r="I288" s="120"/>
      <c r="J288" s="77" t="s">
        <v>569</v>
      </c>
      <c r="K288" s="77"/>
      <c r="L288" s="120"/>
      <c r="M288" s="70"/>
      <c r="N288" s="84" t="s">
        <v>1262</v>
      </c>
      <c r="O288" s="120"/>
    </row>
    <row r="289" spans="1:15" ht="63.75">
      <c r="A289" s="120">
        <v>284</v>
      </c>
      <c r="B289" s="94" t="s">
        <v>558</v>
      </c>
      <c r="C289" s="104" t="s">
        <v>556</v>
      </c>
      <c r="D289" s="140"/>
      <c r="E289" s="70"/>
      <c r="F289" s="71">
        <v>0.3</v>
      </c>
      <c r="G289" s="120"/>
      <c r="H289" s="120"/>
      <c r="I289" s="120"/>
      <c r="J289" s="77" t="s">
        <v>569</v>
      </c>
      <c r="K289" s="77"/>
      <c r="L289" s="120"/>
      <c r="M289" s="70"/>
      <c r="N289" s="84" t="s">
        <v>1262</v>
      </c>
      <c r="O289" s="120"/>
    </row>
    <row r="290" spans="1:15" ht="63.75">
      <c r="A290" s="120">
        <v>285</v>
      </c>
      <c r="B290" s="94" t="s">
        <v>559</v>
      </c>
      <c r="C290" s="104" t="s">
        <v>560</v>
      </c>
      <c r="D290" s="140"/>
      <c r="E290" s="70"/>
      <c r="F290" s="71">
        <v>0.4</v>
      </c>
      <c r="G290" s="120"/>
      <c r="H290" s="120"/>
      <c r="I290" s="120"/>
      <c r="J290" s="77" t="s">
        <v>569</v>
      </c>
      <c r="K290" s="77"/>
      <c r="L290" s="120"/>
      <c r="M290" s="70"/>
      <c r="N290" s="84" t="s">
        <v>1262</v>
      </c>
      <c r="O290" s="120"/>
    </row>
    <row r="291" spans="1:15" ht="63.75">
      <c r="A291" s="120">
        <v>286</v>
      </c>
      <c r="B291" s="94" t="s">
        <v>583</v>
      </c>
      <c r="C291" s="104" t="s">
        <v>526</v>
      </c>
      <c r="D291" s="140"/>
      <c r="E291" s="70"/>
      <c r="F291" s="71">
        <v>0.3</v>
      </c>
      <c r="G291" s="120"/>
      <c r="H291" s="120"/>
      <c r="I291" s="120"/>
      <c r="J291" s="77" t="s">
        <v>569</v>
      </c>
      <c r="K291" s="77"/>
      <c r="L291" s="120"/>
      <c r="M291" s="70"/>
      <c r="N291" s="84" t="s">
        <v>1262</v>
      </c>
      <c r="O291" s="120"/>
    </row>
    <row r="292" spans="1:15" ht="63.75">
      <c r="A292" s="120">
        <v>287</v>
      </c>
      <c r="B292" s="94" t="s">
        <v>561</v>
      </c>
      <c r="C292" s="104" t="s">
        <v>526</v>
      </c>
      <c r="D292" s="140"/>
      <c r="E292" s="70"/>
      <c r="F292" s="71">
        <v>0.3</v>
      </c>
      <c r="G292" s="120"/>
      <c r="H292" s="120"/>
      <c r="I292" s="120"/>
      <c r="J292" s="77" t="s">
        <v>569</v>
      </c>
      <c r="K292" s="77"/>
      <c r="L292" s="120"/>
      <c r="M292" s="70"/>
      <c r="N292" s="84" t="s">
        <v>1262</v>
      </c>
      <c r="O292" s="120"/>
    </row>
    <row r="293" spans="1:15" ht="63.75">
      <c r="A293" s="120">
        <v>288</v>
      </c>
      <c r="B293" s="94" t="s">
        <v>562</v>
      </c>
      <c r="C293" s="104" t="s">
        <v>563</v>
      </c>
      <c r="D293" s="140"/>
      <c r="E293" s="70"/>
      <c r="F293" s="71">
        <v>0.3</v>
      </c>
      <c r="G293" s="120"/>
      <c r="H293" s="120"/>
      <c r="I293" s="120"/>
      <c r="J293" s="77" t="s">
        <v>569</v>
      </c>
      <c r="K293" s="77"/>
      <c r="L293" s="120"/>
      <c r="M293" s="70"/>
      <c r="N293" s="84" t="s">
        <v>1262</v>
      </c>
      <c r="O293" s="120"/>
    </row>
    <row r="294" spans="1:15" ht="63.75">
      <c r="A294" s="120">
        <v>289</v>
      </c>
      <c r="B294" s="94" t="s">
        <v>584</v>
      </c>
      <c r="C294" s="104"/>
      <c r="D294" s="140"/>
      <c r="E294" s="70"/>
      <c r="F294" s="71">
        <v>0.3</v>
      </c>
      <c r="G294" s="120"/>
      <c r="H294" s="120"/>
      <c r="I294" s="120"/>
      <c r="J294" s="77" t="s">
        <v>569</v>
      </c>
      <c r="K294" s="77"/>
      <c r="L294" s="120"/>
      <c r="M294" s="70"/>
      <c r="N294" s="84" t="s">
        <v>1262</v>
      </c>
      <c r="O294" s="120"/>
    </row>
    <row r="295" spans="1:15" ht="63.75">
      <c r="A295" s="120">
        <v>290</v>
      </c>
      <c r="B295" s="94" t="s">
        <v>564</v>
      </c>
      <c r="C295" s="104"/>
      <c r="D295" s="140"/>
      <c r="E295" s="70"/>
      <c r="F295" s="71">
        <v>0.3</v>
      </c>
      <c r="G295" s="120"/>
      <c r="H295" s="120"/>
      <c r="I295" s="120"/>
      <c r="J295" s="77" t="s">
        <v>569</v>
      </c>
      <c r="K295" s="77"/>
      <c r="L295" s="120"/>
      <c r="M295" s="70"/>
      <c r="N295" s="84" t="s">
        <v>1262</v>
      </c>
      <c r="O295" s="120"/>
    </row>
    <row r="296" spans="1:15" ht="63.75">
      <c r="A296" s="120">
        <v>291</v>
      </c>
      <c r="B296" s="94" t="s">
        <v>565</v>
      </c>
      <c r="C296" s="104" t="s">
        <v>566</v>
      </c>
      <c r="D296" s="140"/>
      <c r="E296" s="70"/>
      <c r="F296" s="71">
        <v>0.3</v>
      </c>
      <c r="G296" s="120"/>
      <c r="H296" s="120"/>
      <c r="I296" s="120"/>
      <c r="J296" s="77" t="s">
        <v>569</v>
      </c>
      <c r="K296" s="77"/>
      <c r="L296" s="120"/>
      <c r="M296" s="70"/>
      <c r="N296" s="84" t="s">
        <v>1262</v>
      </c>
      <c r="O296" s="120"/>
    </row>
    <row r="297" spans="1:15" ht="63.75">
      <c r="A297" s="120">
        <v>292</v>
      </c>
      <c r="B297" s="94" t="s">
        <v>567</v>
      </c>
      <c r="C297" s="104"/>
      <c r="D297" s="140"/>
      <c r="E297" s="70"/>
      <c r="F297" s="71">
        <v>0.5</v>
      </c>
      <c r="G297" s="120"/>
      <c r="H297" s="120"/>
      <c r="I297" s="120"/>
      <c r="J297" s="77" t="s">
        <v>569</v>
      </c>
      <c r="K297" s="77"/>
      <c r="L297" s="120"/>
      <c r="M297" s="70"/>
      <c r="N297" s="84" t="s">
        <v>1262</v>
      </c>
      <c r="O297" s="120"/>
    </row>
    <row r="298" spans="1:15" ht="63.75">
      <c r="A298" s="120">
        <v>293</v>
      </c>
      <c r="B298" s="94" t="s">
        <v>568</v>
      </c>
      <c r="C298" s="104" t="s">
        <v>535</v>
      </c>
      <c r="D298" s="140"/>
      <c r="E298" s="70"/>
      <c r="F298" s="71">
        <v>0.4</v>
      </c>
      <c r="G298" s="120"/>
      <c r="H298" s="120"/>
      <c r="I298" s="120"/>
      <c r="J298" s="77" t="s">
        <v>569</v>
      </c>
      <c r="K298" s="77"/>
      <c r="L298" s="120"/>
      <c r="M298" s="70"/>
      <c r="N298" s="84" t="s">
        <v>1262</v>
      </c>
      <c r="O298" s="120"/>
    </row>
    <row r="299" spans="1:15" ht="89.25">
      <c r="A299" s="120">
        <v>294</v>
      </c>
      <c r="B299" s="94" t="s">
        <v>618</v>
      </c>
      <c r="C299" s="104" t="s">
        <v>587</v>
      </c>
      <c r="D299" s="140"/>
      <c r="E299" s="70"/>
      <c r="F299" s="71"/>
      <c r="G299" s="120"/>
      <c r="H299" s="120"/>
      <c r="I299" s="120"/>
      <c r="J299" s="77" t="s">
        <v>589</v>
      </c>
      <c r="K299" s="77"/>
      <c r="L299" s="120"/>
      <c r="M299" s="70"/>
      <c r="N299" s="84" t="s">
        <v>1262</v>
      </c>
      <c r="O299" s="120"/>
    </row>
    <row r="300" spans="1:15" ht="102">
      <c r="A300" s="120">
        <v>295</v>
      </c>
      <c r="B300" s="94" t="s">
        <v>618</v>
      </c>
      <c r="C300" s="104" t="s">
        <v>587</v>
      </c>
      <c r="D300" s="140"/>
      <c r="E300" s="70"/>
      <c r="F300" s="71"/>
      <c r="G300" s="120"/>
      <c r="H300" s="120"/>
      <c r="I300" s="120"/>
      <c r="J300" s="77" t="s">
        <v>589</v>
      </c>
      <c r="K300" s="77"/>
      <c r="L300" s="120"/>
      <c r="M300" s="70"/>
      <c r="N300" s="84" t="s">
        <v>1263</v>
      </c>
      <c r="O300" s="120" t="s">
        <v>1268</v>
      </c>
    </row>
    <row r="301" spans="1:15" ht="63.75">
      <c r="A301" s="120">
        <v>296</v>
      </c>
      <c r="B301" s="139" t="s">
        <v>591</v>
      </c>
      <c r="C301" s="116" t="s">
        <v>479</v>
      </c>
      <c r="D301" s="140"/>
      <c r="E301" s="70"/>
      <c r="F301" s="71"/>
      <c r="G301" s="120"/>
      <c r="H301" s="120"/>
      <c r="I301" s="120"/>
      <c r="J301" s="70"/>
      <c r="K301" s="70"/>
      <c r="L301" s="120"/>
      <c r="M301" s="70"/>
      <c r="N301" s="84" t="s">
        <v>1262</v>
      </c>
      <c r="O301" s="120"/>
    </row>
    <row r="302" spans="1:15" ht="102">
      <c r="A302" s="120">
        <v>297</v>
      </c>
      <c r="B302" s="139" t="s">
        <v>592</v>
      </c>
      <c r="C302" s="140" t="s">
        <v>51</v>
      </c>
      <c r="D302" s="140"/>
      <c r="E302" s="70"/>
      <c r="F302" s="71"/>
      <c r="G302" s="120"/>
      <c r="H302" s="120"/>
      <c r="I302" s="120"/>
      <c r="J302" s="70"/>
      <c r="K302" s="70"/>
      <c r="L302" s="120"/>
      <c r="M302" s="70"/>
      <c r="N302" s="84" t="s">
        <v>1263</v>
      </c>
      <c r="O302" s="120" t="s">
        <v>1268</v>
      </c>
    </row>
    <row r="303" spans="1:15" ht="102">
      <c r="A303" s="120">
        <v>298</v>
      </c>
      <c r="B303" s="139" t="s">
        <v>601</v>
      </c>
      <c r="C303" s="140" t="s">
        <v>51</v>
      </c>
      <c r="D303" s="140"/>
      <c r="E303" s="70"/>
      <c r="F303" s="71"/>
      <c r="G303" s="120"/>
      <c r="H303" s="120"/>
      <c r="I303" s="120"/>
      <c r="J303" s="70"/>
      <c r="K303" s="70"/>
      <c r="L303" s="120"/>
      <c r="M303" s="70"/>
      <c r="N303" s="84" t="s">
        <v>1263</v>
      </c>
      <c r="O303" s="120" t="s">
        <v>1268</v>
      </c>
    </row>
    <row r="304" spans="1:15" ht="102">
      <c r="A304" s="120">
        <v>299</v>
      </c>
      <c r="B304" s="139" t="s">
        <v>602</v>
      </c>
      <c r="C304" s="120" t="s">
        <v>605</v>
      </c>
      <c r="D304" s="140"/>
      <c r="E304" s="70"/>
      <c r="F304" s="71"/>
      <c r="G304" s="120"/>
      <c r="H304" s="120"/>
      <c r="I304" s="120"/>
      <c r="J304" s="70"/>
      <c r="K304" s="70"/>
      <c r="L304" s="120"/>
      <c r="M304" s="70"/>
      <c r="N304" s="84" t="s">
        <v>1263</v>
      </c>
      <c r="O304" s="120" t="s">
        <v>1268</v>
      </c>
    </row>
    <row r="305" spans="1:15" ht="102">
      <c r="A305" s="120">
        <v>300</v>
      </c>
      <c r="B305" s="139" t="s">
        <v>593</v>
      </c>
      <c r="C305" s="140" t="s">
        <v>51</v>
      </c>
      <c r="D305" s="140"/>
      <c r="E305" s="70"/>
      <c r="F305" s="71"/>
      <c r="G305" s="120"/>
      <c r="H305" s="120"/>
      <c r="I305" s="120"/>
      <c r="J305" s="70"/>
      <c r="K305" s="70"/>
      <c r="L305" s="120"/>
      <c r="M305" s="70"/>
      <c r="N305" s="84" t="s">
        <v>1263</v>
      </c>
      <c r="O305" s="120" t="s">
        <v>1268</v>
      </c>
    </row>
    <row r="306" spans="1:15" ht="102">
      <c r="A306" s="120">
        <v>301</v>
      </c>
      <c r="B306" s="139" t="s">
        <v>606</v>
      </c>
      <c r="C306" s="140" t="s">
        <v>51</v>
      </c>
      <c r="D306" s="140"/>
      <c r="E306" s="70"/>
      <c r="F306" s="71"/>
      <c r="G306" s="120"/>
      <c r="H306" s="120"/>
      <c r="I306" s="120"/>
      <c r="J306" s="70"/>
      <c r="K306" s="70"/>
      <c r="L306" s="120"/>
      <c r="M306" s="70"/>
      <c r="N306" s="84" t="s">
        <v>1263</v>
      </c>
      <c r="O306" s="120" t="s">
        <v>1268</v>
      </c>
    </row>
    <row r="307" spans="1:15" ht="102">
      <c r="A307" s="120">
        <v>302</v>
      </c>
      <c r="B307" s="139" t="s">
        <v>604</v>
      </c>
      <c r="C307" s="139" t="s">
        <v>603</v>
      </c>
      <c r="D307" s="140"/>
      <c r="E307" s="70"/>
      <c r="F307" s="71"/>
      <c r="G307" s="120"/>
      <c r="H307" s="120"/>
      <c r="I307" s="120"/>
      <c r="J307" s="70"/>
      <c r="K307" s="70"/>
      <c r="L307" s="120"/>
      <c r="M307" s="70"/>
      <c r="N307" s="84" t="s">
        <v>1263</v>
      </c>
      <c r="O307" s="120" t="s">
        <v>1268</v>
      </c>
    </row>
    <row r="308" spans="1:15" ht="102">
      <c r="A308" s="120">
        <v>303</v>
      </c>
      <c r="B308" s="139" t="s">
        <v>612</v>
      </c>
      <c r="C308" s="140" t="s">
        <v>51</v>
      </c>
      <c r="D308" s="140"/>
      <c r="E308" s="70"/>
      <c r="F308" s="71"/>
      <c r="G308" s="120"/>
      <c r="H308" s="120"/>
      <c r="I308" s="120"/>
      <c r="J308" s="70"/>
      <c r="K308" s="70"/>
      <c r="L308" s="120"/>
      <c r="M308" s="70"/>
      <c r="N308" s="84" t="s">
        <v>1263</v>
      </c>
      <c r="O308" s="120" t="s">
        <v>1268</v>
      </c>
    </row>
    <row r="309" spans="1:15" ht="102">
      <c r="A309" s="120">
        <v>304</v>
      </c>
      <c r="B309" s="141" t="s">
        <v>613</v>
      </c>
      <c r="C309" s="104" t="s">
        <v>614</v>
      </c>
      <c r="D309" s="140"/>
      <c r="E309" s="70"/>
      <c r="F309" s="71"/>
      <c r="G309" s="120"/>
      <c r="H309" s="120"/>
      <c r="I309" s="120"/>
      <c r="J309" s="70"/>
      <c r="K309" s="70"/>
      <c r="L309" s="120"/>
      <c r="M309" s="70"/>
      <c r="N309" s="84" t="s">
        <v>1263</v>
      </c>
      <c r="O309" s="120" t="s">
        <v>1268</v>
      </c>
    </row>
    <row r="310" spans="1:15" ht="102">
      <c r="A310" s="120">
        <v>305</v>
      </c>
      <c r="B310" s="139" t="s">
        <v>594</v>
      </c>
      <c r="C310" s="104" t="s">
        <v>614</v>
      </c>
      <c r="D310" s="140"/>
      <c r="E310" s="70"/>
      <c r="F310" s="71"/>
      <c r="G310" s="120"/>
      <c r="H310" s="120"/>
      <c r="I310" s="120"/>
      <c r="J310" s="70"/>
      <c r="K310" s="70"/>
      <c r="L310" s="120"/>
      <c r="M310" s="70"/>
      <c r="N310" s="84" t="s">
        <v>1263</v>
      </c>
      <c r="O310" s="120" t="s">
        <v>1268</v>
      </c>
    </row>
    <row r="311" spans="1:15" ht="102">
      <c r="A311" s="120">
        <v>306</v>
      </c>
      <c r="B311" s="139" t="s">
        <v>595</v>
      </c>
      <c r="C311" s="104" t="s">
        <v>614</v>
      </c>
      <c r="D311" s="140"/>
      <c r="E311" s="70"/>
      <c r="F311" s="71"/>
      <c r="G311" s="120"/>
      <c r="H311" s="120"/>
      <c r="I311" s="120"/>
      <c r="J311" s="70"/>
      <c r="K311" s="70"/>
      <c r="L311" s="120"/>
      <c r="M311" s="70"/>
      <c r="N311" s="84" t="s">
        <v>1263</v>
      </c>
      <c r="O311" s="120" t="s">
        <v>1268</v>
      </c>
    </row>
    <row r="312" spans="1:15" ht="102">
      <c r="A312" s="120">
        <v>307</v>
      </c>
      <c r="B312" s="139" t="s">
        <v>596</v>
      </c>
      <c r="C312" s="140" t="s">
        <v>615</v>
      </c>
      <c r="D312" s="140"/>
      <c r="E312" s="70"/>
      <c r="F312" s="71"/>
      <c r="G312" s="120"/>
      <c r="H312" s="120"/>
      <c r="I312" s="120"/>
      <c r="J312" s="70"/>
      <c r="K312" s="70"/>
      <c r="L312" s="120"/>
      <c r="M312" s="70"/>
      <c r="N312" s="84" t="s">
        <v>1263</v>
      </c>
      <c r="O312" s="120" t="s">
        <v>1268</v>
      </c>
    </row>
    <row r="313" spans="1:15" ht="102">
      <c r="A313" s="120">
        <v>308</v>
      </c>
      <c r="B313" s="139" t="s">
        <v>597</v>
      </c>
      <c r="C313" s="140" t="s">
        <v>607</v>
      </c>
      <c r="D313" s="140"/>
      <c r="E313" s="70"/>
      <c r="F313" s="71"/>
      <c r="G313" s="120"/>
      <c r="H313" s="120"/>
      <c r="I313" s="120"/>
      <c r="J313" s="70"/>
      <c r="K313" s="70"/>
      <c r="L313" s="120"/>
      <c r="M313" s="70"/>
      <c r="N313" s="84" t="s">
        <v>1263</v>
      </c>
      <c r="O313" s="120" t="s">
        <v>1268</v>
      </c>
    </row>
    <row r="314" spans="1:15" ht="102">
      <c r="A314" s="120">
        <v>309</v>
      </c>
      <c r="B314" s="139" t="s">
        <v>598</v>
      </c>
      <c r="C314" s="140" t="s">
        <v>607</v>
      </c>
      <c r="D314" s="140"/>
      <c r="E314" s="70"/>
      <c r="F314" s="71"/>
      <c r="G314" s="120"/>
      <c r="H314" s="120"/>
      <c r="I314" s="120"/>
      <c r="J314" s="70"/>
      <c r="K314" s="70"/>
      <c r="L314" s="120"/>
      <c r="M314" s="70"/>
      <c r="N314" s="84" t="s">
        <v>1263</v>
      </c>
      <c r="O314" s="120" t="s">
        <v>1268</v>
      </c>
    </row>
    <row r="315" spans="1:15" ht="102">
      <c r="A315" s="120">
        <v>310</v>
      </c>
      <c r="B315" s="139" t="s">
        <v>599</v>
      </c>
      <c r="C315" s="140" t="s">
        <v>607</v>
      </c>
      <c r="D315" s="140"/>
      <c r="E315" s="70"/>
      <c r="F315" s="71"/>
      <c r="G315" s="120"/>
      <c r="H315" s="120"/>
      <c r="I315" s="120"/>
      <c r="J315" s="70"/>
      <c r="K315" s="70"/>
      <c r="L315" s="120"/>
      <c r="M315" s="70"/>
      <c r="N315" s="84" t="s">
        <v>1263</v>
      </c>
      <c r="O315" s="120" t="s">
        <v>1268</v>
      </c>
    </row>
    <row r="316" spans="1:15" ht="102">
      <c r="A316" s="120">
        <v>311</v>
      </c>
      <c r="B316" s="139" t="s">
        <v>608</v>
      </c>
      <c r="C316" s="140" t="s">
        <v>616</v>
      </c>
      <c r="D316" s="140"/>
      <c r="E316" s="70"/>
      <c r="F316" s="71"/>
      <c r="G316" s="120"/>
      <c r="H316" s="120"/>
      <c r="I316" s="120"/>
      <c r="J316" s="70"/>
      <c r="K316" s="70"/>
      <c r="L316" s="120"/>
      <c r="M316" s="70"/>
      <c r="N316" s="84" t="s">
        <v>1263</v>
      </c>
      <c r="O316" s="120" t="s">
        <v>1268</v>
      </c>
    </row>
    <row r="317" spans="1:15" ht="102">
      <c r="A317" s="120">
        <v>312</v>
      </c>
      <c r="B317" s="139" t="s">
        <v>617</v>
      </c>
      <c r="C317" s="140" t="s">
        <v>51</v>
      </c>
      <c r="D317" s="140"/>
      <c r="E317" s="70"/>
      <c r="F317" s="71"/>
      <c r="G317" s="120"/>
      <c r="H317" s="120"/>
      <c r="I317" s="120"/>
      <c r="J317" s="70"/>
      <c r="K317" s="70"/>
      <c r="L317" s="120"/>
      <c r="M317" s="70"/>
      <c r="N317" s="84" t="s">
        <v>1263</v>
      </c>
      <c r="O317" s="120" t="s">
        <v>1268</v>
      </c>
    </row>
    <row r="318" spans="1:15" ht="102">
      <c r="A318" s="120">
        <v>313</v>
      </c>
      <c r="B318" s="139" t="s">
        <v>609</v>
      </c>
      <c r="C318" s="140" t="s">
        <v>622</v>
      </c>
      <c r="D318" s="140"/>
      <c r="E318" s="70"/>
      <c r="F318" s="71"/>
      <c r="G318" s="120"/>
      <c r="H318" s="120"/>
      <c r="I318" s="120"/>
      <c r="J318" s="70"/>
      <c r="K318" s="70"/>
      <c r="L318" s="120"/>
      <c r="M318" s="70"/>
      <c r="N318" s="84" t="s">
        <v>1263</v>
      </c>
      <c r="O318" s="120" t="s">
        <v>1268</v>
      </c>
    </row>
    <row r="319" spans="1:15" ht="102">
      <c r="A319" s="120">
        <v>314</v>
      </c>
      <c r="B319" s="139" t="s">
        <v>624</v>
      </c>
      <c r="C319" s="140" t="s">
        <v>623</v>
      </c>
      <c r="D319" s="140"/>
      <c r="E319" s="70"/>
      <c r="F319" s="71"/>
      <c r="G319" s="120"/>
      <c r="H319" s="120"/>
      <c r="I319" s="120"/>
      <c r="J319" s="70"/>
      <c r="K319" s="70"/>
      <c r="L319" s="120"/>
      <c r="M319" s="70"/>
      <c r="N319" s="84" t="s">
        <v>1263</v>
      </c>
      <c r="O319" s="120" t="s">
        <v>1268</v>
      </c>
    </row>
    <row r="320" spans="1:15" ht="102">
      <c r="A320" s="120">
        <v>315</v>
      </c>
      <c r="B320" s="139" t="s">
        <v>610</v>
      </c>
      <c r="C320" s="140" t="s">
        <v>621</v>
      </c>
      <c r="D320" s="140"/>
      <c r="E320" s="70"/>
      <c r="F320" s="71"/>
      <c r="G320" s="120"/>
      <c r="H320" s="120"/>
      <c r="I320" s="120"/>
      <c r="J320" s="70"/>
      <c r="K320" s="70"/>
      <c r="L320" s="120"/>
      <c r="M320" s="70"/>
      <c r="N320" s="84" t="s">
        <v>1263</v>
      </c>
      <c r="O320" s="120" t="s">
        <v>1268</v>
      </c>
    </row>
    <row r="321" spans="1:15" ht="102">
      <c r="A321" s="120">
        <v>316</v>
      </c>
      <c r="B321" s="139" t="s">
        <v>610</v>
      </c>
      <c r="C321" s="140" t="s">
        <v>621</v>
      </c>
      <c r="D321" s="140"/>
      <c r="E321" s="70"/>
      <c r="F321" s="71"/>
      <c r="G321" s="120"/>
      <c r="H321" s="120"/>
      <c r="I321" s="120"/>
      <c r="J321" s="70"/>
      <c r="K321" s="70"/>
      <c r="L321" s="120"/>
      <c r="M321" s="70"/>
      <c r="N321" s="84" t="s">
        <v>1263</v>
      </c>
      <c r="O321" s="120" t="s">
        <v>1268</v>
      </c>
    </row>
    <row r="322" spans="1:15" ht="102">
      <c r="A322" s="120">
        <v>317</v>
      </c>
      <c r="B322" s="139" t="s">
        <v>1257</v>
      </c>
      <c r="C322" s="120"/>
      <c r="D322" s="140"/>
      <c r="E322" s="70"/>
      <c r="F322" s="71"/>
      <c r="G322" s="120"/>
      <c r="H322" s="120"/>
      <c r="I322" s="120"/>
      <c r="J322" s="140" t="s">
        <v>1272</v>
      </c>
      <c r="K322" s="140"/>
      <c r="L322" s="120"/>
      <c r="M322" s="70"/>
      <c r="N322" s="84" t="s">
        <v>1263</v>
      </c>
      <c r="O322" s="120" t="s">
        <v>1268</v>
      </c>
    </row>
    <row r="323" spans="1:15" ht="102">
      <c r="A323" s="120">
        <v>318</v>
      </c>
      <c r="B323" s="140" t="s">
        <v>1258</v>
      </c>
      <c r="C323" s="70"/>
      <c r="D323" s="140"/>
      <c r="E323" s="70"/>
      <c r="F323" s="71"/>
      <c r="G323" s="120"/>
      <c r="H323" s="120"/>
      <c r="I323" s="120"/>
      <c r="J323" s="140" t="s">
        <v>1272</v>
      </c>
      <c r="K323" s="140"/>
      <c r="L323" s="120"/>
      <c r="M323" s="70"/>
      <c r="N323" s="84" t="s">
        <v>1263</v>
      </c>
      <c r="O323" s="120" t="s">
        <v>1268</v>
      </c>
    </row>
    <row r="324" spans="1:15" ht="102">
      <c r="A324" s="120">
        <v>319</v>
      </c>
      <c r="B324" s="140" t="s">
        <v>1258</v>
      </c>
      <c r="C324" s="70"/>
      <c r="D324" s="140"/>
      <c r="E324" s="70"/>
      <c r="F324" s="71"/>
      <c r="G324" s="120"/>
      <c r="H324" s="120"/>
      <c r="I324" s="120"/>
      <c r="J324" s="140" t="s">
        <v>1272</v>
      </c>
      <c r="K324" s="140"/>
      <c r="L324" s="120"/>
      <c r="M324" s="70"/>
      <c r="N324" s="84" t="s">
        <v>1263</v>
      </c>
      <c r="O324" s="120" t="s">
        <v>1268</v>
      </c>
    </row>
    <row r="325" spans="1:15" ht="63.75">
      <c r="A325" s="120">
        <v>320</v>
      </c>
      <c r="B325" s="140" t="s">
        <v>1259</v>
      </c>
      <c r="C325" s="70"/>
      <c r="D325" s="140"/>
      <c r="E325" s="70"/>
      <c r="F325" s="71"/>
      <c r="G325" s="120"/>
      <c r="H325" s="120"/>
      <c r="I325" s="120"/>
      <c r="J325" s="140" t="s">
        <v>1272</v>
      </c>
      <c r="K325" s="140"/>
      <c r="L325" s="120"/>
      <c r="M325" s="140" t="s">
        <v>1275</v>
      </c>
      <c r="N325" s="84" t="s">
        <v>1262</v>
      </c>
      <c r="O325" s="120" t="s">
        <v>1268</v>
      </c>
    </row>
    <row r="326" spans="1:15" ht="63.75">
      <c r="A326" s="120">
        <v>321</v>
      </c>
      <c r="B326" s="140" t="s">
        <v>1260</v>
      </c>
      <c r="C326" s="70"/>
      <c r="D326" s="140"/>
      <c r="E326" s="70"/>
      <c r="F326" s="71"/>
      <c r="G326" s="120"/>
      <c r="H326" s="120"/>
      <c r="I326" s="120"/>
      <c r="J326" s="140" t="s">
        <v>1272</v>
      </c>
      <c r="K326" s="140"/>
      <c r="L326" s="120"/>
      <c r="M326" s="70"/>
      <c r="N326" s="84" t="s">
        <v>1262</v>
      </c>
      <c r="O326" s="120"/>
    </row>
    <row r="327" spans="1:15" ht="63.75">
      <c r="A327" s="120">
        <v>322</v>
      </c>
      <c r="B327" s="140" t="s">
        <v>1261</v>
      </c>
      <c r="C327" s="70"/>
      <c r="D327" s="140"/>
      <c r="E327" s="70"/>
      <c r="F327" s="71"/>
      <c r="G327" s="120"/>
      <c r="H327" s="120"/>
      <c r="I327" s="120"/>
      <c r="J327" s="140" t="s">
        <v>1272</v>
      </c>
      <c r="K327" s="140"/>
      <c r="L327" s="120"/>
      <c r="M327" s="70"/>
      <c r="N327" s="84" t="s">
        <v>1262</v>
      </c>
      <c r="O327" s="120"/>
    </row>
    <row r="328" spans="1:15" s="191" customFormat="1" ht="102">
      <c r="A328" s="120">
        <v>323</v>
      </c>
      <c r="B328" s="172" t="s">
        <v>1276</v>
      </c>
      <c r="C328" s="172" t="s">
        <v>1595</v>
      </c>
      <c r="D328" s="172" t="s">
        <v>1278</v>
      </c>
      <c r="E328" s="172">
        <v>192.4</v>
      </c>
      <c r="F328" s="172"/>
      <c r="G328" s="172"/>
      <c r="H328" s="172"/>
      <c r="I328" s="189">
        <v>40408</v>
      </c>
      <c r="J328" s="172" t="s">
        <v>1277</v>
      </c>
      <c r="K328" s="172"/>
      <c r="L328" s="172"/>
      <c r="M328" s="172" t="s">
        <v>1591</v>
      </c>
      <c r="N328" s="190" t="s">
        <v>1262</v>
      </c>
      <c r="O328" s="172"/>
    </row>
    <row r="329" spans="1:15" ht="73.5">
      <c r="A329" s="120">
        <v>324</v>
      </c>
      <c r="B329" s="140" t="s">
        <v>1289</v>
      </c>
      <c r="C329" s="160" t="s">
        <v>1290</v>
      </c>
      <c r="D329" s="70"/>
      <c r="E329" s="70"/>
      <c r="F329" s="71"/>
      <c r="G329" s="120"/>
      <c r="H329" s="120"/>
      <c r="I329" s="120"/>
      <c r="J329" s="84" t="s">
        <v>1280</v>
      </c>
      <c r="K329" s="72" t="s">
        <v>153</v>
      </c>
      <c r="L329" s="120"/>
      <c r="M329" s="140" t="s">
        <v>1600</v>
      </c>
      <c r="N329" s="84" t="s">
        <v>1262</v>
      </c>
      <c r="O329" s="120"/>
    </row>
    <row r="330" spans="1:15" ht="63.75">
      <c r="A330" s="120">
        <v>325</v>
      </c>
      <c r="B330" s="140" t="s">
        <v>1291</v>
      </c>
      <c r="C330" s="160" t="s">
        <v>1292</v>
      </c>
      <c r="D330" s="140" t="s">
        <v>1330</v>
      </c>
      <c r="E330" s="70">
        <v>2975.4</v>
      </c>
      <c r="F330" s="162">
        <v>399.34899999999999</v>
      </c>
      <c r="G330" s="192">
        <v>316.18</v>
      </c>
      <c r="H330" s="120"/>
      <c r="I330" s="120"/>
      <c r="J330" s="84" t="s">
        <v>1280</v>
      </c>
      <c r="K330" s="84" t="s">
        <v>194</v>
      </c>
      <c r="L330" s="120"/>
      <c r="M330" s="120"/>
      <c r="N330" s="163" t="s">
        <v>1262</v>
      </c>
      <c r="O330" s="120"/>
    </row>
    <row r="331" spans="1:15" ht="63.75">
      <c r="A331" s="120">
        <v>326</v>
      </c>
      <c r="B331" s="140" t="s">
        <v>1289</v>
      </c>
      <c r="C331" s="160" t="s">
        <v>1293</v>
      </c>
      <c r="D331" s="140" t="s">
        <v>1331</v>
      </c>
      <c r="E331" s="70"/>
      <c r="F331" s="162"/>
      <c r="G331" s="120"/>
      <c r="H331" s="120"/>
      <c r="I331" s="120"/>
      <c r="J331" s="84" t="s">
        <v>1280</v>
      </c>
      <c r="K331" s="84" t="s">
        <v>175</v>
      </c>
      <c r="L331" s="120"/>
      <c r="M331" s="140" t="s">
        <v>1600</v>
      </c>
      <c r="N331" s="163" t="s">
        <v>1262</v>
      </c>
      <c r="O331" s="120"/>
    </row>
    <row r="332" spans="1:15" ht="63.75">
      <c r="A332" s="120">
        <v>327</v>
      </c>
      <c r="B332" s="140" t="s">
        <v>87</v>
      </c>
      <c r="C332" s="160" t="s">
        <v>1294</v>
      </c>
      <c r="D332" s="70"/>
      <c r="E332" s="70"/>
      <c r="F332" s="162"/>
      <c r="G332" s="120"/>
      <c r="H332" s="120"/>
      <c r="I332" s="120"/>
      <c r="J332" s="84" t="s">
        <v>1280</v>
      </c>
      <c r="K332" s="84" t="s">
        <v>177</v>
      </c>
      <c r="L332" s="120"/>
      <c r="M332" s="140" t="s">
        <v>1600</v>
      </c>
      <c r="N332" s="163" t="s">
        <v>1262</v>
      </c>
      <c r="O332" s="120"/>
    </row>
    <row r="333" spans="1:15" ht="63.75">
      <c r="A333" s="120">
        <v>328</v>
      </c>
      <c r="B333" s="140" t="s">
        <v>1295</v>
      </c>
      <c r="C333" s="160" t="s">
        <v>1296</v>
      </c>
      <c r="D333" s="140" t="s">
        <v>1332</v>
      </c>
      <c r="E333" s="70"/>
      <c r="F333" s="162"/>
      <c r="G333" s="120"/>
      <c r="H333" s="120"/>
      <c r="I333" s="120"/>
      <c r="J333" s="84" t="s">
        <v>1280</v>
      </c>
      <c r="K333" s="84" t="s">
        <v>169</v>
      </c>
      <c r="L333" s="120"/>
      <c r="M333" s="140" t="s">
        <v>1600</v>
      </c>
      <c r="N333" s="163" t="s">
        <v>1262</v>
      </c>
      <c r="O333" s="120"/>
    </row>
    <row r="334" spans="1:15" ht="63.75">
      <c r="A334" s="120">
        <v>329</v>
      </c>
      <c r="B334" s="140" t="s">
        <v>415</v>
      </c>
      <c r="C334" s="160" t="s">
        <v>1297</v>
      </c>
      <c r="D334" s="140" t="s">
        <v>1333</v>
      </c>
      <c r="E334" s="70"/>
      <c r="F334" s="162"/>
      <c r="G334" s="120"/>
      <c r="H334" s="120"/>
      <c r="I334" s="120"/>
      <c r="J334" s="84" t="s">
        <v>1280</v>
      </c>
      <c r="K334" s="84" t="s">
        <v>155</v>
      </c>
      <c r="L334" s="120"/>
      <c r="M334" s="140" t="s">
        <v>1600</v>
      </c>
      <c r="N334" s="163" t="s">
        <v>1262</v>
      </c>
      <c r="O334" s="120"/>
    </row>
    <row r="335" spans="1:15" ht="63.75">
      <c r="A335" s="120">
        <v>330</v>
      </c>
      <c r="B335" s="140" t="s">
        <v>87</v>
      </c>
      <c r="C335" s="160" t="s">
        <v>1298</v>
      </c>
      <c r="D335" s="140" t="s">
        <v>1334</v>
      </c>
      <c r="E335" s="70"/>
      <c r="F335" s="162"/>
      <c r="G335" s="120"/>
      <c r="H335" s="120"/>
      <c r="I335" s="120"/>
      <c r="J335" s="84" t="s">
        <v>1280</v>
      </c>
      <c r="K335" s="84" t="s">
        <v>1354</v>
      </c>
      <c r="L335" s="120"/>
      <c r="N335" s="163" t="s">
        <v>1262</v>
      </c>
      <c r="O335" s="120"/>
    </row>
    <row r="336" spans="1:15" ht="63.75">
      <c r="A336" s="120">
        <v>331</v>
      </c>
      <c r="B336" s="140" t="s">
        <v>1299</v>
      </c>
      <c r="C336" s="160" t="s">
        <v>1300</v>
      </c>
      <c r="D336" s="140" t="s">
        <v>1335</v>
      </c>
      <c r="E336" s="70">
        <v>1255</v>
      </c>
      <c r="F336" s="162">
        <v>42.636000000000003</v>
      </c>
      <c r="G336" s="120">
        <v>39.902999999999999</v>
      </c>
      <c r="H336" s="120"/>
      <c r="I336" s="120"/>
      <c r="J336" s="84" t="s">
        <v>1280</v>
      </c>
      <c r="K336" s="84" t="s">
        <v>312</v>
      </c>
      <c r="L336" s="120"/>
      <c r="M336" s="120"/>
      <c r="N336" s="163" t="s">
        <v>1262</v>
      </c>
      <c r="O336" s="120"/>
    </row>
    <row r="337" spans="1:15" ht="63.75">
      <c r="A337" s="120">
        <v>332</v>
      </c>
      <c r="B337" s="139" t="s">
        <v>1301</v>
      </c>
      <c r="C337" s="160" t="s">
        <v>1302</v>
      </c>
      <c r="D337" s="140" t="s">
        <v>1336</v>
      </c>
      <c r="E337" s="70">
        <v>1545</v>
      </c>
      <c r="F337" s="162">
        <v>4547.2479999999996</v>
      </c>
      <c r="G337" s="120">
        <v>3942.6280000000002</v>
      </c>
      <c r="H337" s="120"/>
      <c r="I337" s="120"/>
      <c r="J337" s="84" t="s">
        <v>1280</v>
      </c>
      <c r="K337" s="84" t="s">
        <v>128</v>
      </c>
      <c r="L337" s="120"/>
      <c r="M337" s="120"/>
      <c r="N337" s="163" t="s">
        <v>1262</v>
      </c>
      <c r="O337" s="120"/>
    </row>
    <row r="338" spans="1:15" ht="84">
      <c r="A338" s="120">
        <v>333</v>
      </c>
      <c r="B338" s="139" t="s">
        <v>1303</v>
      </c>
      <c r="C338" s="160" t="s">
        <v>1304</v>
      </c>
      <c r="D338" s="140" t="s">
        <v>1337</v>
      </c>
      <c r="E338" s="70">
        <v>2426</v>
      </c>
      <c r="F338" s="162"/>
      <c r="G338" s="120"/>
      <c r="H338" s="120"/>
      <c r="I338" s="120"/>
      <c r="J338" s="84" t="s">
        <v>1280</v>
      </c>
      <c r="K338" s="84" t="s">
        <v>128</v>
      </c>
      <c r="L338" s="120"/>
      <c r="M338" s="120"/>
      <c r="N338" s="163" t="s">
        <v>1262</v>
      </c>
      <c r="O338" s="120"/>
    </row>
    <row r="339" spans="1:15" ht="115.5">
      <c r="A339" s="120">
        <v>334</v>
      </c>
      <c r="B339" s="140" t="s">
        <v>1305</v>
      </c>
      <c r="C339" s="160" t="s">
        <v>1306</v>
      </c>
      <c r="D339" s="140" t="s">
        <v>1338</v>
      </c>
      <c r="E339" s="70">
        <v>737</v>
      </c>
      <c r="F339" s="162"/>
      <c r="G339" s="120"/>
      <c r="H339" s="120"/>
      <c r="I339" s="120"/>
      <c r="J339" s="84" t="s">
        <v>1345</v>
      </c>
      <c r="K339" s="84"/>
      <c r="L339" s="120"/>
      <c r="M339" s="120"/>
      <c r="N339" s="163" t="s">
        <v>1262</v>
      </c>
      <c r="O339" s="120"/>
    </row>
    <row r="340" spans="1:15" ht="89.25">
      <c r="A340" s="120">
        <v>335</v>
      </c>
      <c r="B340" s="140" t="s">
        <v>1307</v>
      </c>
      <c r="C340" s="160" t="s">
        <v>1308</v>
      </c>
      <c r="D340" s="140" t="s">
        <v>1339</v>
      </c>
      <c r="E340" s="70">
        <v>560</v>
      </c>
      <c r="F340" s="162"/>
      <c r="G340" s="120"/>
      <c r="H340" s="120"/>
      <c r="I340" s="120"/>
      <c r="J340" s="84" t="s">
        <v>1346</v>
      </c>
      <c r="K340" s="84"/>
      <c r="L340" s="120"/>
      <c r="M340" s="120"/>
      <c r="N340" s="163" t="s">
        <v>1262</v>
      </c>
      <c r="O340" s="120"/>
    </row>
    <row r="341" spans="1:15" ht="89.25">
      <c r="A341" s="120">
        <v>336</v>
      </c>
      <c r="B341" s="140" t="s">
        <v>1309</v>
      </c>
      <c r="C341" s="160" t="s">
        <v>1310</v>
      </c>
      <c r="D341" s="140" t="s">
        <v>1340</v>
      </c>
      <c r="E341" s="70">
        <v>222</v>
      </c>
      <c r="F341" s="162"/>
      <c r="G341" s="120"/>
      <c r="H341" s="120"/>
      <c r="I341" s="120"/>
      <c r="J341" s="84" t="s">
        <v>1347</v>
      </c>
      <c r="K341" s="84"/>
      <c r="L341" s="120"/>
      <c r="M341" s="120"/>
      <c r="N341" s="163" t="s">
        <v>1262</v>
      </c>
      <c r="O341" s="120"/>
    </row>
    <row r="342" spans="1:15" ht="100.5" customHeight="1">
      <c r="A342" s="120">
        <v>337</v>
      </c>
      <c r="B342" s="140" t="s">
        <v>1311</v>
      </c>
      <c r="C342" s="160" t="s">
        <v>1312</v>
      </c>
      <c r="D342" s="140" t="s">
        <v>1341</v>
      </c>
      <c r="E342" s="70">
        <v>557</v>
      </c>
      <c r="F342" s="162"/>
      <c r="G342" s="120"/>
      <c r="H342" s="120"/>
      <c r="I342" s="120"/>
      <c r="J342" s="84" t="s">
        <v>1348</v>
      </c>
      <c r="K342" s="84"/>
      <c r="L342" s="120"/>
      <c r="M342" s="120"/>
      <c r="N342" s="163" t="s">
        <v>1262</v>
      </c>
      <c r="O342" s="120"/>
    </row>
    <row r="343" spans="1:15" ht="195.75" customHeight="1">
      <c r="A343" s="120">
        <v>338</v>
      </c>
      <c r="B343" s="140" t="s">
        <v>1313</v>
      </c>
      <c r="C343" s="160" t="s">
        <v>1314</v>
      </c>
      <c r="D343" s="140"/>
      <c r="E343" s="70">
        <v>2924</v>
      </c>
      <c r="F343" s="162">
        <v>18491.348999999998</v>
      </c>
      <c r="G343" s="71">
        <v>16493.669000000002</v>
      </c>
      <c r="H343" s="120"/>
      <c r="I343" s="120"/>
      <c r="J343" s="84" t="s">
        <v>1349</v>
      </c>
      <c r="K343" s="84"/>
      <c r="L343" s="120"/>
      <c r="M343" s="120"/>
      <c r="N343" s="163" t="s">
        <v>1262</v>
      </c>
      <c r="O343" s="120"/>
    </row>
    <row r="344" spans="1:15" ht="63.75">
      <c r="A344" s="120">
        <v>339</v>
      </c>
      <c r="B344" s="140" t="s">
        <v>1315</v>
      </c>
      <c r="C344" s="140" t="s">
        <v>1316</v>
      </c>
      <c r="D344" s="140"/>
      <c r="E344" s="70"/>
      <c r="F344" s="162">
        <v>399.84899999999999</v>
      </c>
      <c r="G344" s="120"/>
      <c r="H344" s="120"/>
      <c r="I344" s="120"/>
      <c r="J344" s="84" t="s">
        <v>1350</v>
      </c>
      <c r="K344" s="84"/>
      <c r="L344" s="120"/>
      <c r="M344" s="120"/>
      <c r="N344" s="163" t="s">
        <v>1262</v>
      </c>
      <c r="O344" s="120"/>
    </row>
    <row r="345" spans="1:15" ht="63.75">
      <c r="A345" s="120">
        <v>340</v>
      </c>
      <c r="B345" s="140" t="s">
        <v>1317</v>
      </c>
      <c r="C345" s="140" t="s">
        <v>1318</v>
      </c>
      <c r="D345" s="140"/>
      <c r="E345" s="70"/>
      <c r="F345" s="162">
        <v>679.57100000000003</v>
      </c>
      <c r="G345" s="120"/>
      <c r="H345" s="120"/>
      <c r="I345" s="120"/>
      <c r="J345" s="84" t="s">
        <v>1350</v>
      </c>
      <c r="K345" s="84"/>
      <c r="L345" s="120"/>
      <c r="M345" s="120"/>
      <c r="N345" s="163" t="s">
        <v>1262</v>
      </c>
      <c r="O345" s="120"/>
    </row>
    <row r="346" spans="1:15" ht="63.75">
      <c r="A346" s="120">
        <v>341</v>
      </c>
      <c r="B346" s="140" t="s">
        <v>1319</v>
      </c>
      <c r="C346" s="140" t="s">
        <v>1320</v>
      </c>
      <c r="D346" s="140"/>
      <c r="E346" s="70"/>
      <c r="F346" s="162">
        <v>316.274</v>
      </c>
      <c r="G346" s="120"/>
      <c r="H346" s="120"/>
      <c r="I346" s="120"/>
      <c r="J346" s="84" t="s">
        <v>1350</v>
      </c>
      <c r="K346" s="84"/>
      <c r="L346" s="120"/>
      <c r="M346" s="120"/>
      <c r="N346" s="163" t="s">
        <v>1262</v>
      </c>
      <c r="O346" s="120"/>
    </row>
    <row r="347" spans="1:15" ht="63.75">
      <c r="A347" s="120">
        <v>342</v>
      </c>
      <c r="B347" s="140" t="s">
        <v>1321</v>
      </c>
      <c r="C347" s="140" t="s">
        <v>1322</v>
      </c>
      <c r="D347" s="140"/>
      <c r="E347" s="70"/>
      <c r="F347" s="162">
        <v>75.796999999999997</v>
      </c>
      <c r="G347" s="120">
        <v>73.066999999999993</v>
      </c>
      <c r="H347" s="120"/>
      <c r="I347" s="120"/>
      <c r="J347" s="84" t="s">
        <v>1350</v>
      </c>
      <c r="K347" s="84"/>
      <c r="L347" s="120"/>
      <c r="M347" s="120"/>
      <c r="N347" s="163" t="s">
        <v>1262</v>
      </c>
      <c r="O347" s="120"/>
    </row>
    <row r="348" spans="1:15" ht="76.5">
      <c r="A348" s="120">
        <v>343</v>
      </c>
      <c r="B348" s="140" t="s">
        <v>1323</v>
      </c>
      <c r="C348" s="160" t="s">
        <v>1324</v>
      </c>
      <c r="D348" s="140" t="s">
        <v>1342</v>
      </c>
      <c r="E348" s="70"/>
      <c r="F348" s="162"/>
      <c r="G348" s="120"/>
      <c r="H348" s="120"/>
      <c r="I348" s="120"/>
      <c r="J348" s="84" t="s">
        <v>1351</v>
      </c>
      <c r="K348" s="84"/>
      <c r="L348" s="120"/>
      <c r="M348" s="120"/>
      <c r="N348" s="163" t="s">
        <v>1262</v>
      </c>
      <c r="O348" s="120"/>
    </row>
    <row r="349" spans="1:15" ht="105">
      <c r="A349" s="120">
        <v>344</v>
      </c>
      <c r="B349" s="140" t="s">
        <v>1325</v>
      </c>
      <c r="C349" s="160" t="s">
        <v>1326</v>
      </c>
      <c r="D349" s="140" t="s">
        <v>1343</v>
      </c>
      <c r="E349" s="70"/>
      <c r="F349" s="162"/>
      <c r="G349" s="120"/>
      <c r="H349" s="120"/>
      <c r="I349" s="120"/>
      <c r="J349" s="84" t="s">
        <v>1351</v>
      </c>
      <c r="K349" s="84"/>
      <c r="L349" s="120"/>
      <c r="M349" s="120"/>
      <c r="N349" s="163" t="s">
        <v>1262</v>
      </c>
      <c r="O349" s="120"/>
    </row>
    <row r="350" spans="1:15" ht="63.75">
      <c r="A350" s="120">
        <v>345</v>
      </c>
      <c r="B350" s="140" t="s">
        <v>96</v>
      </c>
      <c r="C350" s="160" t="s">
        <v>1327</v>
      </c>
      <c r="D350" s="140" t="s">
        <v>1344</v>
      </c>
      <c r="E350" s="70"/>
      <c r="F350" s="162"/>
      <c r="G350" s="120"/>
      <c r="H350" s="120"/>
      <c r="I350" s="120"/>
      <c r="J350" s="84" t="s">
        <v>1280</v>
      </c>
      <c r="K350" s="84" t="s">
        <v>1355</v>
      </c>
      <c r="L350" s="120"/>
      <c r="M350" s="120"/>
      <c r="N350" s="163" t="s">
        <v>1262</v>
      </c>
      <c r="O350" s="120"/>
    </row>
    <row r="351" spans="1:15" s="171" customFormat="1" ht="75.75" customHeight="1">
      <c r="A351" s="120">
        <v>346</v>
      </c>
      <c r="B351" s="177" t="s">
        <v>1328</v>
      </c>
      <c r="C351" s="160" t="s">
        <v>1329</v>
      </c>
      <c r="D351" s="177"/>
      <c r="E351" s="133"/>
      <c r="F351" s="162">
        <v>6198.8360000000002</v>
      </c>
      <c r="G351" s="133">
        <v>5838.2380000000003</v>
      </c>
      <c r="H351" s="133"/>
      <c r="I351" s="133"/>
      <c r="J351" s="123" t="s">
        <v>1352</v>
      </c>
      <c r="K351" s="123" t="s">
        <v>1355</v>
      </c>
      <c r="L351" s="133"/>
      <c r="M351" s="133"/>
      <c r="N351" s="178" t="s">
        <v>1262</v>
      </c>
      <c r="O351" s="168"/>
    </row>
    <row r="352" spans="1:15" s="171" customFormat="1" ht="63">
      <c r="A352" s="120">
        <v>347</v>
      </c>
      <c r="B352" s="140" t="s">
        <v>1457</v>
      </c>
      <c r="C352" s="160" t="s">
        <v>1458</v>
      </c>
      <c r="D352" s="165"/>
      <c r="E352" s="168"/>
      <c r="F352" s="169"/>
      <c r="G352" s="168"/>
      <c r="H352" s="168"/>
      <c r="I352" s="168"/>
      <c r="J352" s="167"/>
      <c r="K352" s="123"/>
      <c r="L352" s="168"/>
      <c r="M352" s="168"/>
      <c r="N352" s="170"/>
      <c r="O352" s="168"/>
    </row>
    <row r="353" spans="1:15" ht="63">
      <c r="A353" s="120">
        <v>348</v>
      </c>
      <c r="B353" s="140" t="s">
        <v>2008</v>
      </c>
      <c r="C353" s="160" t="s">
        <v>1429</v>
      </c>
      <c r="D353" s="140" t="s">
        <v>1525</v>
      </c>
      <c r="E353" s="70">
        <v>2636</v>
      </c>
      <c r="F353" s="162">
        <v>1</v>
      </c>
      <c r="G353" s="120">
        <v>1</v>
      </c>
      <c r="H353" s="120">
        <v>0</v>
      </c>
      <c r="I353" s="120" t="s">
        <v>1285</v>
      </c>
      <c r="J353" s="84" t="s">
        <v>1280</v>
      </c>
      <c r="K353" s="123" t="s">
        <v>300</v>
      </c>
      <c r="L353" s="120"/>
      <c r="M353" s="120"/>
      <c r="N353" s="163"/>
      <c r="O353" s="120"/>
    </row>
    <row r="354" spans="1:15" ht="63">
      <c r="A354" s="120">
        <v>349</v>
      </c>
      <c r="B354" s="140" t="s">
        <v>2008</v>
      </c>
      <c r="C354" s="160" t="s">
        <v>1430</v>
      </c>
      <c r="D354" s="140" t="s">
        <v>1526</v>
      </c>
      <c r="E354" s="70">
        <v>1210</v>
      </c>
      <c r="F354" s="162">
        <v>1900571.2</v>
      </c>
      <c r="G354" s="120">
        <v>1157473.8999999999</v>
      </c>
      <c r="H354" s="120">
        <v>0</v>
      </c>
      <c r="I354" s="120" t="s">
        <v>1285</v>
      </c>
      <c r="J354" s="84" t="s">
        <v>1280</v>
      </c>
      <c r="K354" s="123" t="s">
        <v>300</v>
      </c>
      <c r="L354" s="120"/>
      <c r="M354" s="120"/>
      <c r="N354" s="163"/>
      <c r="O354" s="120"/>
    </row>
    <row r="355" spans="1:15" ht="63">
      <c r="A355" s="120">
        <v>350</v>
      </c>
      <c r="B355" s="140" t="s">
        <v>2008</v>
      </c>
      <c r="C355" s="160" t="s">
        <v>1431</v>
      </c>
      <c r="D355" s="140" t="s">
        <v>1527</v>
      </c>
      <c r="E355" s="70">
        <v>450</v>
      </c>
      <c r="F355" s="162">
        <v>1</v>
      </c>
      <c r="G355" s="120">
        <v>1</v>
      </c>
      <c r="H355" s="120">
        <v>0</v>
      </c>
      <c r="I355" s="120" t="s">
        <v>1285</v>
      </c>
      <c r="J355" s="84" t="s">
        <v>1280</v>
      </c>
      <c r="K355" s="123" t="s">
        <v>300</v>
      </c>
      <c r="L355" s="120"/>
      <c r="M355" s="120"/>
      <c r="N355" s="163"/>
      <c r="O355" s="120"/>
    </row>
    <row r="356" spans="1:15" ht="63">
      <c r="A356" s="120">
        <v>351</v>
      </c>
      <c r="B356" s="140" t="s">
        <v>2008</v>
      </c>
      <c r="C356" s="160" t="s">
        <v>1432</v>
      </c>
      <c r="D356" s="140" t="s">
        <v>1528</v>
      </c>
      <c r="E356" s="70">
        <v>834</v>
      </c>
      <c r="F356" s="162">
        <v>1</v>
      </c>
      <c r="G356" s="120">
        <v>1</v>
      </c>
      <c r="H356" s="120">
        <v>0</v>
      </c>
      <c r="I356" s="120" t="s">
        <v>1285</v>
      </c>
      <c r="J356" s="84" t="s">
        <v>1280</v>
      </c>
      <c r="K356" s="123" t="s">
        <v>300</v>
      </c>
      <c r="L356" s="120"/>
      <c r="M356" s="120"/>
      <c r="N356" s="163"/>
      <c r="O356" s="120"/>
    </row>
    <row r="357" spans="1:15" ht="63">
      <c r="A357" s="120">
        <v>352</v>
      </c>
      <c r="B357" s="140" t="s">
        <v>2008</v>
      </c>
      <c r="C357" s="160" t="s">
        <v>1433</v>
      </c>
      <c r="D357" s="140" t="s">
        <v>1529</v>
      </c>
      <c r="E357" s="70">
        <v>1250</v>
      </c>
      <c r="F357" s="162">
        <v>1963400</v>
      </c>
      <c r="G357" s="120">
        <v>1195737.5</v>
      </c>
      <c r="H357" s="120">
        <v>0</v>
      </c>
      <c r="I357" s="120" t="s">
        <v>1285</v>
      </c>
      <c r="J357" s="84" t="s">
        <v>1280</v>
      </c>
      <c r="K357" s="123" t="s">
        <v>300</v>
      </c>
      <c r="L357" s="120"/>
      <c r="M357" s="120"/>
      <c r="N357" s="163"/>
      <c r="O357" s="120"/>
    </row>
    <row r="358" spans="1:15" ht="63">
      <c r="A358" s="120">
        <v>353</v>
      </c>
      <c r="B358" s="140" t="s">
        <v>2008</v>
      </c>
      <c r="C358" s="160" t="s">
        <v>1434</v>
      </c>
      <c r="D358" s="140" t="s">
        <v>1530</v>
      </c>
      <c r="E358" s="70">
        <v>190</v>
      </c>
      <c r="F358" s="162">
        <v>1</v>
      </c>
      <c r="G358" s="120">
        <v>1</v>
      </c>
      <c r="H358" s="120">
        <v>0</v>
      </c>
      <c r="I358" s="120" t="s">
        <v>1285</v>
      </c>
      <c r="J358" s="84" t="s">
        <v>1280</v>
      </c>
      <c r="K358" s="123" t="s">
        <v>300</v>
      </c>
      <c r="L358" s="120"/>
      <c r="M358" s="120"/>
      <c r="N358" s="163"/>
      <c r="O358" s="120"/>
    </row>
    <row r="359" spans="1:15" ht="63">
      <c r="A359" s="120">
        <v>354</v>
      </c>
      <c r="B359" s="140" t="s">
        <v>2008</v>
      </c>
      <c r="C359" s="160" t="s">
        <v>1435</v>
      </c>
      <c r="D359" s="140" t="s">
        <v>1531</v>
      </c>
      <c r="E359" s="70">
        <v>420</v>
      </c>
      <c r="F359" s="162">
        <v>1</v>
      </c>
      <c r="G359" s="120">
        <v>1</v>
      </c>
      <c r="H359" s="120">
        <v>0</v>
      </c>
      <c r="I359" s="120" t="s">
        <v>1285</v>
      </c>
      <c r="J359" s="84" t="s">
        <v>1280</v>
      </c>
      <c r="K359" s="123" t="s">
        <v>300</v>
      </c>
      <c r="L359" s="120"/>
      <c r="M359" s="120"/>
      <c r="N359" s="163"/>
      <c r="O359" s="120"/>
    </row>
    <row r="360" spans="1:15" ht="63">
      <c r="A360" s="120">
        <v>355</v>
      </c>
      <c r="B360" s="140" t="s">
        <v>2008</v>
      </c>
      <c r="C360" s="160" t="s">
        <v>1436</v>
      </c>
      <c r="D360" s="140" t="s">
        <v>1532</v>
      </c>
      <c r="E360" s="70">
        <v>1190</v>
      </c>
      <c r="F360" s="162">
        <v>1869156.8</v>
      </c>
      <c r="G360" s="120">
        <v>1138342.1000000001</v>
      </c>
      <c r="H360" s="120">
        <v>0</v>
      </c>
      <c r="I360" s="120" t="s">
        <v>1285</v>
      </c>
      <c r="J360" s="84" t="s">
        <v>1280</v>
      </c>
      <c r="K360" s="123" t="s">
        <v>300</v>
      </c>
      <c r="L360" s="120"/>
      <c r="M360" s="120"/>
      <c r="N360" s="163"/>
      <c r="O360" s="120"/>
    </row>
    <row r="361" spans="1:15" ht="63">
      <c r="A361" s="120">
        <v>356</v>
      </c>
      <c r="B361" s="140" t="s">
        <v>2008</v>
      </c>
      <c r="C361" s="160" t="s">
        <v>1437</v>
      </c>
      <c r="D361" s="140" t="s">
        <v>1533</v>
      </c>
      <c r="E361" s="70">
        <v>670</v>
      </c>
      <c r="F361" s="162">
        <v>1</v>
      </c>
      <c r="G361" s="120">
        <v>1</v>
      </c>
      <c r="H361" s="120">
        <v>0</v>
      </c>
      <c r="I361" s="120" t="s">
        <v>1285</v>
      </c>
      <c r="J361" s="84" t="s">
        <v>1280</v>
      </c>
      <c r="K361" s="123" t="s">
        <v>300</v>
      </c>
      <c r="L361" s="120"/>
      <c r="M361" s="120"/>
      <c r="N361" s="163"/>
      <c r="O361" s="120"/>
    </row>
    <row r="362" spans="1:15" ht="73.5">
      <c r="A362" s="120">
        <v>357</v>
      </c>
      <c r="B362" s="140" t="s">
        <v>2008</v>
      </c>
      <c r="C362" s="160" t="s">
        <v>1438</v>
      </c>
      <c r="D362" s="140" t="s">
        <v>1534</v>
      </c>
      <c r="E362" s="70">
        <v>1762</v>
      </c>
      <c r="F362" s="162">
        <v>1</v>
      </c>
      <c r="G362" s="120">
        <v>1</v>
      </c>
      <c r="H362" s="120">
        <v>0</v>
      </c>
      <c r="I362" s="120" t="s">
        <v>1285</v>
      </c>
      <c r="J362" s="84" t="s">
        <v>1280</v>
      </c>
      <c r="K362" s="123" t="s">
        <v>300</v>
      </c>
      <c r="L362" s="120"/>
      <c r="M362" s="120"/>
      <c r="N362" s="163"/>
      <c r="O362" s="120"/>
    </row>
    <row r="363" spans="1:15" ht="63">
      <c r="A363" s="120">
        <v>358</v>
      </c>
      <c r="B363" s="140" t="s">
        <v>2008</v>
      </c>
      <c r="C363" s="160" t="s">
        <v>1439</v>
      </c>
      <c r="D363" s="140" t="s">
        <v>1535</v>
      </c>
      <c r="E363" s="70">
        <v>660</v>
      </c>
      <c r="F363" s="162">
        <v>2501169</v>
      </c>
      <c r="G363" s="120">
        <v>387993.2</v>
      </c>
      <c r="H363" s="120">
        <v>0</v>
      </c>
      <c r="I363" s="120" t="s">
        <v>1285</v>
      </c>
      <c r="J363" s="84" t="s">
        <v>1280</v>
      </c>
      <c r="K363" s="123" t="s">
        <v>300</v>
      </c>
      <c r="L363" s="120"/>
      <c r="M363" s="120"/>
      <c r="N363" s="163"/>
      <c r="O363" s="120"/>
    </row>
    <row r="364" spans="1:15" ht="63">
      <c r="A364" s="120">
        <v>359</v>
      </c>
      <c r="B364" s="140" t="s">
        <v>2008</v>
      </c>
      <c r="C364" s="160" t="s">
        <v>1440</v>
      </c>
      <c r="D364" s="140" t="s">
        <v>1536</v>
      </c>
      <c r="E364" s="70">
        <v>1280</v>
      </c>
      <c r="F364" s="162">
        <v>2010521.6000000001</v>
      </c>
      <c r="G364" s="120">
        <v>1224435.2</v>
      </c>
      <c r="H364" s="120">
        <v>0</v>
      </c>
      <c r="I364" s="120" t="s">
        <v>1285</v>
      </c>
      <c r="J364" s="84" t="s">
        <v>1280</v>
      </c>
      <c r="K364" s="123" t="s">
        <v>300</v>
      </c>
      <c r="L364" s="120"/>
      <c r="M364" s="120"/>
      <c r="N364" s="163"/>
      <c r="O364" s="120"/>
    </row>
    <row r="365" spans="1:15" ht="63">
      <c r="A365" s="120">
        <v>360</v>
      </c>
      <c r="B365" s="172" t="s">
        <v>2008</v>
      </c>
      <c r="C365" s="173" t="s">
        <v>1441</v>
      </c>
      <c r="D365" s="172" t="s">
        <v>1537</v>
      </c>
      <c r="E365" s="70">
        <v>1060</v>
      </c>
      <c r="F365" s="162">
        <v>1</v>
      </c>
      <c r="G365" s="120">
        <v>1</v>
      </c>
      <c r="H365" s="120">
        <v>0</v>
      </c>
      <c r="I365" s="120" t="s">
        <v>1285</v>
      </c>
      <c r="J365" s="84" t="s">
        <v>1280</v>
      </c>
      <c r="K365" s="123" t="s">
        <v>300</v>
      </c>
      <c r="L365" s="120"/>
      <c r="M365" s="120"/>
      <c r="N365" s="163"/>
      <c r="O365" s="120"/>
    </row>
    <row r="366" spans="1:15" ht="73.5">
      <c r="A366" s="120">
        <v>361</v>
      </c>
      <c r="B366" s="140" t="s">
        <v>2008</v>
      </c>
      <c r="C366" s="160" t="s">
        <v>1442</v>
      </c>
      <c r="D366" s="140" t="s">
        <v>1538</v>
      </c>
      <c r="E366" s="70">
        <v>1400</v>
      </c>
      <c r="F366" s="162">
        <v>1</v>
      </c>
      <c r="G366" s="120">
        <v>1</v>
      </c>
      <c r="H366" s="120">
        <v>0</v>
      </c>
      <c r="I366" s="120" t="s">
        <v>1285</v>
      </c>
      <c r="J366" s="84" t="s">
        <v>1280</v>
      </c>
      <c r="K366" s="123" t="s">
        <v>300</v>
      </c>
      <c r="L366" s="120"/>
      <c r="M366" s="120"/>
      <c r="N366" s="163"/>
      <c r="O366" s="120"/>
    </row>
    <row r="367" spans="1:15" ht="63">
      <c r="A367" s="120">
        <v>362</v>
      </c>
      <c r="B367" s="140" t="s">
        <v>2008</v>
      </c>
      <c r="C367" s="160" t="s">
        <v>1443</v>
      </c>
      <c r="D367" s="140" t="s">
        <v>1539</v>
      </c>
      <c r="E367" s="70">
        <v>460</v>
      </c>
      <c r="F367" s="162">
        <v>1</v>
      </c>
      <c r="G367" s="120">
        <v>1</v>
      </c>
      <c r="H367" s="120">
        <v>0</v>
      </c>
      <c r="I367" s="120" t="s">
        <v>1285</v>
      </c>
      <c r="J367" s="84" t="s">
        <v>1280</v>
      </c>
      <c r="K367" s="123" t="s">
        <v>300</v>
      </c>
      <c r="L367" s="120"/>
      <c r="M367" s="120"/>
      <c r="N367" s="163"/>
      <c r="O367" s="120"/>
    </row>
    <row r="368" spans="1:15" ht="63">
      <c r="A368" s="120">
        <v>363</v>
      </c>
      <c r="B368" s="140" t="s">
        <v>2008</v>
      </c>
      <c r="C368" s="160" t="s">
        <v>1444</v>
      </c>
      <c r="D368" s="140" t="s">
        <v>1540</v>
      </c>
      <c r="E368" s="70">
        <v>400</v>
      </c>
      <c r="F368" s="162">
        <v>1</v>
      </c>
      <c r="G368" s="120">
        <v>1</v>
      </c>
      <c r="H368" s="120">
        <v>0</v>
      </c>
      <c r="I368" s="120" t="s">
        <v>1285</v>
      </c>
      <c r="J368" s="84" t="s">
        <v>1280</v>
      </c>
      <c r="K368" s="123" t="s">
        <v>300</v>
      </c>
      <c r="L368" s="120"/>
      <c r="M368" s="120"/>
      <c r="N368" s="163"/>
      <c r="O368" s="120"/>
    </row>
    <row r="369" spans="1:15" ht="63">
      <c r="A369" s="120">
        <v>364</v>
      </c>
      <c r="B369" s="140" t="s">
        <v>2008</v>
      </c>
      <c r="C369" s="160" t="s">
        <v>1445</v>
      </c>
      <c r="D369" s="140" t="s">
        <v>1541</v>
      </c>
      <c r="E369" s="70">
        <v>367</v>
      </c>
      <c r="F369" s="162">
        <v>1</v>
      </c>
      <c r="G369" s="120">
        <v>1</v>
      </c>
      <c r="H369" s="120">
        <v>0</v>
      </c>
      <c r="I369" s="120" t="s">
        <v>1285</v>
      </c>
      <c r="J369" s="84" t="s">
        <v>1280</v>
      </c>
      <c r="K369" s="123" t="s">
        <v>300</v>
      </c>
      <c r="L369" s="120"/>
      <c r="M369" s="120"/>
      <c r="N369" s="163"/>
      <c r="O369" s="120"/>
    </row>
    <row r="370" spans="1:15" ht="63">
      <c r="A370" s="120">
        <v>365</v>
      </c>
      <c r="B370" s="140" t="s">
        <v>2008</v>
      </c>
      <c r="C370" s="160" t="s">
        <v>1446</v>
      </c>
      <c r="D370" s="140" t="s">
        <v>1542</v>
      </c>
      <c r="E370" s="70">
        <v>735</v>
      </c>
      <c r="F370" s="162">
        <v>1</v>
      </c>
      <c r="G370" s="120">
        <v>1</v>
      </c>
      <c r="H370" s="120">
        <v>0</v>
      </c>
      <c r="I370" s="120" t="s">
        <v>1285</v>
      </c>
      <c r="J370" s="84" t="s">
        <v>1280</v>
      </c>
      <c r="K370" s="123" t="s">
        <v>300</v>
      </c>
      <c r="L370" s="120"/>
      <c r="M370" s="120"/>
      <c r="N370" s="163"/>
      <c r="O370" s="120"/>
    </row>
    <row r="371" spans="1:15" ht="63">
      <c r="A371" s="120">
        <v>366</v>
      </c>
      <c r="B371" s="140" t="s">
        <v>2008</v>
      </c>
      <c r="C371" s="160" t="s">
        <v>1447</v>
      </c>
      <c r="D371" s="140" t="s">
        <v>1543</v>
      </c>
      <c r="E371" s="70">
        <v>2150</v>
      </c>
      <c r="F371" s="162">
        <v>1</v>
      </c>
      <c r="G371" s="120">
        <v>1</v>
      </c>
      <c r="H371" s="120">
        <v>0</v>
      </c>
      <c r="I371" s="120" t="s">
        <v>1285</v>
      </c>
      <c r="J371" s="84" t="s">
        <v>1280</v>
      </c>
      <c r="K371" s="123" t="s">
        <v>300</v>
      </c>
      <c r="L371" s="120"/>
      <c r="M371" s="120"/>
      <c r="N371" s="163"/>
      <c r="O371" s="120"/>
    </row>
    <row r="372" spans="1:15" ht="63">
      <c r="A372" s="120">
        <v>367</v>
      </c>
      <c r="B372" s="140" t="s">
        <v>2008</v>
      </c>
      <c r="C372" s="160" t="s">
        <v>1448</v>
      </c>
      <c r="D372" s="140" t="s">
        <v>1544</v>
      </c>
      <c r="E372" s="70">
        <v>3093</v>
      </c>
      <c r="F372" s="162">
        <v>8808557.6400000006</v>
      </c>
      <c r="G372" s="120">
        <v>1390843.06</v>
      </c>
      <c r="H372" s="120">
        <v>0</v>
      </c>
      <c r="I372" s="120" t="s">
        <v>1285</v>
      </c>
      <c r="J372" s="84" t="s">
        <v>1280</v>
      </c>
      <c r="K372" s="123" t="s">
        <v>300</v>
      </c>
      <c r="L372" s="120"/>
      <c r="M372" s="120"/>
      <c r="N372" s="163"/>
      <c r="O372" s="120"/>
    </row>
    <row r="373" spans="1:15" ht="63">
      <c r="A373" s="120">
        <v>368</v>
      </c>
      <c r="B373" s="140" t="s">
        <v>2008</v>
      </c>
      <c r="C373" s="160" t="s">
        <v>1449</v>
      </c>
      <c r="D373" s="140" t="s">
        <v>1545</v>
      </c>
      <c r="E373" s="70">
        <v>380</v>
      </c>
      <c r="F373" s="162">
        <v>1</v>
      </c>
      <c r="G373" s="120">
        <v>1</v>
      </c>
      <c r="H373" s="120">
        <v>0</v>
      </c>
      <c r="I373" s="120" t="s">
        <v>1285</v>
      </c>
      <c r="J373" s="84" t="s">
        <v>1280</v>
      </c>
      <c r="K373" s="123" t="s">
        <v>300</v>
      </c>
      <c r="L373" s="120"/>
      <c r="M373" s="120"/>
      <c r="N373" s="163"/>
      <c r="O373" s="120"/>
    </row>
    <row r="374" spans="1:15" ht="63">
      <c r="A374" s="120">
        <v>369</v>
      </c>
      <c r="B374" s="140" t="s">
        <v>2008</v>
      </c>
      <c r="C374" s="160" t="s">
        <v>1450</v>
      </c>
      <c r="D374" s="140" t="s">
        <v>1546</v>
      </c>
      <c r="E374" s="70">
        <v>1400</v>
      </c>
      <c r="F374" s="162">
        <v>2199008</v>
      </c>
      <c r="G374" s="120">
        <v>1339226</v>
      </c>
      <c r="H374" s="120">
        <v>0</v>
      </c>
      <c r="I374" s="120" t="s">
        <v>1285</v>
      </c>
      <c r="J374" s="84" t="s">
        <v>1280</v>
      </c>
      <c r="K374" s="123" t="s">
        <v>300</v>
      </c>
      <c r="L374" s="120"/>
      <c r="M374" s="120"/>
      <c r="N374" s="163"/>
      <c r="O374" s="120"/>
    </row>
    <row r="375" spans="1:15" ht="63">
      <c r="A375" s="120">
        <v>370</v>
      </c>
      <c r="B375" s="140" t="s">
        <v>2008</v>
      </c>
      <c r="C375" s="160" t="s">
        <v>1451</v>
      </c>
      <c r="D375" s="140" t="s">
        <v>1547</v>
      </c>
      <c r="E375" s="70">
        <v>885</v>
      </c>
      <c r="F375" s="162">
        <v>1</v>
      </c>
      <c r="G375" s="120">
        <v>1</v>
      </c>
      <c r="H375" s="120">
        <v>0</v>
      </c>
      <c r="I375" s="120" t="s">
        <v>1285</v>
      </c>
      <c r="J375" s="84" t="s">
        <v>1280</v>
      </c>
      <c r="K375" s="123" t="s">
        <v>300</v>
      </c>
      <c r="L375" s="120"/>
      <c r="M375" s="120"/>
      <c r="N375" s="163"/>
      <c r="O375" s="120"/>
    </row>
    <row r="376" spans="1:15" ht="63">
      <c r="A376" s="120">
        <v>371</v>
      </c>
      <c r="B376" s="140" t="s">
        <v>2008</v>
      </c>
      <c r="C376" s="160" t="s">
        <v>1452</v>
      </c>
      <c r="D376" s="140" t="s">
        <v>1548</v>
      </c>
      <c r="E376" s="70">
        <v>2450</v>
      </c>
      <c r="F376" s="162">
        <v>1</v>
      </c>
      <c r="G376" s="120">
        <v>1</v>
      </c>
      <c r="H376" s="120">
        <v>0</v>
      </c>
      <c r="I376" s="120" t="s">
        <v>1285</v>
      </c>
      <c r="J376" s="84" t="s">
        <v>1280</v>
      </c>
      <c r="K376" s="123" t="s">
        <v>300</v>
      </c>
      <c r="L376" s="120"/>
      <c r="M376" s="120"/>
      <c r="N376" s="163"/>
      <c r="O376" s="120"/>
    </row>
    <row r="377" spans="1:15" ht="63">
      <c r="A377" s="120">
        <v>372</v>
      </c>
      <c r="B377" s="140" t="s">
        <v>2008</v>
      </c>
      <c r="C377" s="160" t="s">
        <v>1308</v>
      </c>
      <c r="D377" s="140" t="s">
        <v>1549</v>
      </c>
      <c r="E377" s="70">
        <v>3400</v>
      </c>
      <c r="F377" s="162">
        <v>9682792</v>
      </c>
      <c r="G377" s="120">
        <v>1528844</v>
      </c>
      <c r="H377" s="120">
        <v>0</v>
      </c>
      <c r="I377" s="120" t="s">
        <v>1285</v>
      </c>
      <c r="J377" s="84" t="s">
        <v>1280</v>
      </c>
      <c r="K377" s="123" t="s">
        <v>300</v>
      </c>
      <c r="L377" s="120"/>
      <c r="M377" s="120"/>
      <c r="N377" s="163"/>
      <c r="O377" s="120"/>
    </row>
    <row r="378" spans="1:15" ht="63">
      <c r="A378" s="120">
        <v>373</v>
      </c>
      <c r="B378" s="140" t="s">
        <v>2008</v>
      </c>
      <c r="C378" s="160" t="s">
        <v>1453</v>
      </c>
      <c r="D378" s="140" t="s">
        <v>1550</v>
      </c>
      <c r="E378" s="70">
        <v>530</v>
      </c>
      <c r="F378" s="162">
        <v>1</v>
      </c>
      <c r="G378" s="120">
        <v>1</v>
      </c>
      <c r="H378" s="120">
        <v>0</v>
      </c>
      <c r="I378" s="120" t="s">
        <v>1285</v>
      </c>
      <c r="J378" s="84" t="s">
        <v>1280</v>
      </c>
      <c r="K378" s="123" t="s">
        <v>300</v>
      </c>
      <c r="L378" s="120"/>
      <c r="M378" s="120"/>
      <c r="N378" s="163"/>
      <c r="O378" s="120"/>
    </row>
    <row r="379" spans="1:15" ht="63">
      <c r="A379" s="120">
        <v>374</v>
      </c>
      <c r="B379" s="140" t="s">
        <v>2008</v>
      </c>
      <c r="C379" s="160" t="s">
        <v>1454</v>
      </c>
      <c r="D379" s="140" t="s">
        <v>1551</v>
      </c>
      <c r="E379" s="70">
        <v>3800</v>
      </c>
      <c r="F379" s="162">
        <v>5968758.6500000004</v>
      </c>
      <c r="G379" s="120">
        <v>3702678.15</v>
      </c>
      <c r="H379" s="120">
        <v>0</v>
      </c>
      <c r="I379" s="120" t="s">
        <v>1285</v>
      </c>
      <c r="J379" s="84" t="s">
        <v>1280</v>
      </c>
      <c r="K379" s="123" t="s">
        <v>300</v>
      </c>
      <c r="L379" s="120"/>
      <c r="M379" s="120"/>
      <c r="N379" s="163"/>
      <c r="O379" s="120"/>
    </row>
    <row r="380" spans="1:15" ht="63">
      <c r="A380" s="120">
        <v>375</v>
      </c>
      <c r="B380" s="140" t="s">
        <v>2008</v>
      </c>
      <c r="C380" s="160" t="s">
        <v>1455</v>
      </c>
      <c r="D380" s="140" t="s">
        <v>1552</v>
      </c>
      <c r="E380" s="70">
        <v>1545</v>
      </c>
      <c r="F380" s="162">
        <v>1</v>
      </c>
      <c r="G380" s="120">
        <v>1</v>
      </c>
      <c r="H380" s="120">
        <v>0</v>
      </c>
      <c r="I380" s="120" t="s">
        <v>1285</v>
      </c>
      <c r="J380" s="84" t="s">
        <v>1280</v>
      </c>
      <c r="K380" s="123" t="s">
        <v>300</v>
      </c>
      <c r="L380" s="120"/>
      <c r="M380" s="120"/>
      <c r="N380" s="163"/>
      <c r="O380" s="120"/>
    </row>
    <row r="381" spans="1:15" ht="63">
      <c r="A381" s="120">
        <v>376</v>
      </c>
      <c r="B381" s="140" t="s">
        <v>2008</v>
      </c>
      <c r="C381" s="160" t="s">
        <v>1456</v>
      </c>
      <c r="D381" s="140" t="s">
        <v>1553</v>
      </c>
      <c r="E381" s="70">
        <v>170</v>
      </c>
      <c r="F381" s="162">
        <v>1</v>
      </c>
      <c r="G381" s="120">
        <v>1</v>
      </c>
      <c r="H381" s="120">
        <v>0</v>
      </c>
      <c r="I381" s="120" t="s">
        <v>1285</v>
      </c>
      <c r="J381" s="84" t="s">
        <v>1280</v>
      </c>
      <c r="K381" s="123" t="s">
        <v>300</v>
      </c>
      <c r="L381" s="120"/>
      <c r="M381" s="120"/>
      <c r="N381" s="163"/>
      <c r="O381" s="120"/>
    </row>
    <row r="382" spans="1:15" ht="63">
      <c r="A382" s="120">
        <v>377</v>
      </c>
      <c r="B382" s="140" t="s">
        <v>2008</v>
      </c>
      <c r="C382" s="160" t="s">
        <v>1402</v>
      </c>
      <c r="D382" s="140" t="s">
        <v>1554</v>
      </c>
      <c r="E382" s="70">
        <v>390</v>
      </c>
      <c r="F382" s="162"/>
      <c r="G382" s="120">
        <v>1</v>
      </c>
      <c r="H382" s="120">
        <v>0</v>
      </c>
      <c r="I382" s="120" t="s">
        <v>1285</v>
      </c>
      <c r="J382" s="84" t="s">
        <v>1280</v>
      </c>
      <c r="K382" s="123" t="s">
        <v>300</v>
      </c>
      <c r="L382" s="120"/>
      <c r="M382" s="120"/>
      <c r="N382" s="163"/>
      <c r="O382" s="120"/>
    </row>
    <row r="383" spans="1:15" ht="63">
      <c r="A383" s="120">
        <v>378</v>
      </c>
      <c r="B383" s="140" t="s">
        <v>2008</v>
      </c>
      <c r="C383" s="160" t="s">
        <v>1403</v>
      </c>
      <c r="D383" s="140" t="s">
        <v>1555</v>
      </c>
      <c r="E383" s="70">
        <v>1915</v>
      </c>
      <c r="F383" s="162">
        <v>1</v>
      </c>
      <c r="G383" s="120">
        <v>1</v>
      </c>
      <c r="H383" s="120">
        <v>0</v>
      </c>
      <c r="I383" s="120" t="s">
        <v>1285</v>
      </c>
      <c r="J383" s="84" t="s">
        <v>1280</v>
      </c>
      <c r="K383" s="123" t="s">
        <v>300</v>
      </c>
      <c r="L383" s="120"/>
      <c r="M383" s="120"/>
      <c r="N383" s="163"/>
      <c r="O383" s="120"/>
    </row>
    <row r="384" spans="1:15" ht="63">
      <c r="A384" s="120">
        <v>379</v>
      </c>
      <c r="B384" s="140" t="s">
        <v>2008</v>
      </c>
      <c r="C384" s="160" t="s">
        <v>1404</v>
      </c>
      <c r="D384" s="140" t="s">
        <v>1538</v>
      </c>
      <c r="E384" s="70">
        <v>690</v>
      </c>
      <c r="F384" s="162">
        <v>1</v>
      </c>
      <c r="G384" s="120">
        <v>1</v>
      </c>
      <c r="H384" s="120">
        <v>0</v>
      </c>
      <c r="I384" s="120" t="s">
        <v>1285</v>
      </c>
      <c r="J384" s="84" t="s">
        <v>1280</v>
      </c>
      <c r="K384" s="123" t="s">
        <v>300</v>
      </c>
      <c r="L384" s="120"/>
      <c r="M384" s="120"/>
      <c r="N384" s="163"/>
      <c r="O384" s="120"/>
    </row>
    <row r="385" spans="1:15" ht="63">
      <c r="A385" s="120">
        <v>380</v>
      </c>
      <c r="B385" s="140" t="s">
        <v>2008</v>
      </c>
      <c r="C385" s="160" t="s">
        <v>1405</v>
      </c>
      <c r="D385" s="140" t="s">
        <v>1556</v>
      </c>
      <c r="E385" s="70">
        <v>360</v>
      </c>
      <c r="F385" s="162">
        <v>1</v>
      </c>
      <c r="G385" s="120">
        <v>1</v>
      </c>
      <c r="H385" s="120">
        <v>0</v>
      </c>
      <c r="I385" s="120" t="s">
        <v>1285</v>
      </c>
      <c r="J385" s="84" t="s">
        <v>1280</v>
      </c>
      <c r="K385" s="123" t="s">
        <v>300</v>
      </c>
      <c r="L385" s="120"/>
      <c r="M385" s="120"/>
      <c r="N385" s="163"/>
      <c r="O385" s="120"/>
    </row>
    <row r="386" spans="1:15" ht="63">
      <c r="A386" s="120">
        <v>381</v>
      </c>
      <c r="B386" s="140" t="s">
        <v>2008</v>
      </c>
      <c r="C386" s="160" t="s">
        <v>1413</v>
      </c>
      <c r="D386" s="140" t="s">
        <v>1557</v>
      </c>
      <c r="E386" s="70">
        <v>395</v>
      </c>
      <c r="F386" s="162">
        <v>1</v>
      </c>
      <c r="G386" s="120">
        <v>1</v>
      </c>
      <c r="H386" s="120">
        <v>0</v>
      </c>
      <c r="I386" s="120" t="s">
        <v>1285</v>
      </c>
      <c r="J386" s="84" t="s">
        <v>1280</v>
      </c>
      <c r="K386" s="123" t="s">
        <v>300</v>
      </c>
      <c r="L386" s="120"/>
      <c r="M386" s="120"/>
      <c r="N386" s="163"/>
      <c r="O386" s="120"/>
    </row>
    <row r="387" spans="1:15" ht="63.75">
      <c r="A387" s="120">
        <v>382</v>
      </c>
      <c r="B387" s="140" t="s">
        <v>2008</v>
      </c>
      <c r="C387" s="160" t="s">
        <v>1406</v>
      </c>
      <c r="D387" s="166" t="s">
        <v>1558</v>
      </c>
      <c r="E387" s="70">
        <v>3410</v>
      </c>
      <c r="F387" s="162">
        <v>4513220</v>
      </c>
      <c r="G387" s="120">
        <v>687609.45</v>
      </c>
      <c r="H387" s="120">
        <v>0</v>
      </c>
      <c r="I387" s="120" t="s">
        <v>1285</v>
      </c>
      <c r="J387" s="84" t="s">
        <v>1280</v>
      </c>
      <c r="K387" s="123" t="s">
        <v>300</v>
      </c>
      <c r="L387" s="120"/>
      <c r="M387" s="120"/>
      <c r="N387" s="163"/>
      <c r="O387" s="120"/>
    </row>
    <row r="388" spans="1:15" ht="63.75">
      <c r="A388" s="120">
        <v>383</v>
      </c>
      <c r="B388" s="140" t="s">
        <v>2008</v>
      </c>
      <c r="C388" s="160" t="s">
        <v>1407</v>
      </c>
      <c r="D388" s="166" t="s">
        <v>1559</v>
      </c>
      <c r="E388" s="70">
        <v>377</v>
      </c>
      <c r="F388" s="162">
        <v>1</v>
      </c>
      <c r="G388" s="120">
        <v>1</v>
      </c>
      <c r="H388" s="120">
        <v>0</v>
      </c>
      <c r="I388" s="120" t="s">
        <v>1285</v>
      </c>
      <c r="J388" s="84" t="s">
        <v>1280</v>
      </c>
      <c r="K388" s="123" t="s">
        <v>300</v>
      </c>
      <c r="L388" s="120"/>
      <c r="M388" s="120"/>
      <c r="N388" s="163"/>
      <c r="O388" s="120"/>
    </row>
    <row r="389" spans="1:15" ht="63.75">
      <c r="A389" s="120">
        <v>384</v>
      </c>
      <c r="B389" s="140" t="s">
        <v>2008</v>
      </c>
      <c r="C389" s="160" t="s">
        <v>1408</v>
      </c>
      <c r="D389" s="166" t="s">
        <v>1560</v>
      </c>
      <c r="E389" s="70">
        <v>2820</v>
      </c>
      <c r="F389" s="162">
        <v>1</v>
      </c>
      <c r="G389" s="120">
        <v>1</v>
      </c>
      <c r="H389" s="120">
        <v>0</v>
      </c>
      <c r="I389" s="120" t="s">
        <v>1285</v>
      </c>
      <c r="J389" s="84" t="s">
        <v>1280</v>
      </c>
      <c r="K389" s="123" t="s">
        <v>300</v>
      </c>
      <c r="L389" s="120"/>
      <c r="M389" s="120"/>
      <c r="N389" s="163"/>
      <c r="O389" s="120"/>
    </row>
    <row r="390" spans="1:15" ht="63.75">
      <c r="A390" s="120">
        <v>385</v>
      </c>
      <c r="B390" s="140" t="s">
        <v>2008</v>
      </c>
      <c r="C390" s="160" t="s">
        <v>1409</v>
      </c>
      <c r="D390" s="166" t="s">
        <v>1561</v>
      </c>
      <c r="E390" s="70">
        <v>3220</v>
      </c>
      <c r="F390" s="162">
        <v>1</v>
      </c>
      <c r="G390" s="120">
        <v>1</v>
      </c>
      <c r="H390" s="120">
        <v>0</v>
      </c>
      <c r="I390" s="120" t="s">
        <v>1285</v>
      </c>
      <c r="J390" s="84" t="s">
        <v>1280</v>
      </c>
      <c r="K390" s="123" t="s">
        <v>300</v>
      </c>
      <c r="L390" s="120"/>
      <c r="M390" s="120"/>
      <c r="N390" s="163"/>
      <c r="O390" s="120"/>
    </row>
    <row r="391" spans="1:15" ht="63.75">
      <c r="A391" s="120">
        <v>386</v>
      </c>
      <c r="B391" s="140" t="s">
        <v>2008</v>
      </c>
      <c r="C391" s="160" t="s">
        <v>1410</v>
      </c>
      <c r="D391" s="166" t="s">
        <v>1562</v>
      </c>
      <c r="E391" s="70">
        <v>750</v>
      </c>
      <c r="F391" s="162">
        <v>1</v>
      </c>
      <c r="G391" s="120">
        <v>1</v>
      </c>
      <c r="H391" s="120">
        <v>0</v>
      </c>
      <c r="I391" s="120" t="s">
        <v>1285</v>
      </c>
      <c r="J391" s="84" t="s">
        <v>1280</v>
      </c>
      <c r="K391" s="123" t="s">
        <v>300</v>
      </c>
      <c r="L391" s="120"/>
      <c r="M391" s="120"/>
      <c r="N391" s="163"/>
      <c r="O391" s="120"/>
    </row>
    <row r="392" spans="1:15" ht="63.75">
      <c r="A392" s="120">
        <v>387</v>
      </c>
      <c r="B392" s="140" t="s">
        <v>2008</v>
      </c>
      <c r="C392" s="160" t="s">
        <v>1411</v>
      </c>
      <c r="D392" s="166" t="s">
        <v>1563</v>
      </c>
      <c r="E392" s="70">
        <v>560</v>
      </c>
      <c r="F392" s="162">
        <v>1</v>
      </c>
      <c r="G392" s="120">
        <v>1</v>
      </c>
      <c r="H392" s="120">
        <v>0</v>
      </c>
      <c r="I392" s="120" t="s">
        <v>1285</v>
      </c>
      <c r="J392" s="84" t="s">
        <v>1280</v>
      </c>
      <c r="K392" s="123" t="s">
        <v>300</v>
      </c>
      <c r="L392" s="120"/>
      <c r="M392" s="120"/>
      <c r="N392" s="163"/>
      <c r="O392" s="120"/>
    </row>
    <row r="393" spans="1:15" ht="63.75">
      <c r="A393" s="120">
        <v>388</v>
      </c>
      <c r="B393" s="140" t="s">
        <v>2008</v>
      </c>
      <c r="C393" s="160" t="s">
        <v>1412</v>
      </c>
      <c r="D393" s="166" t="s">
        <v>1564</v>
      </c>
      <c r="E393" s="70">
        <v>470</v>
      </c>
      <c r="F393" s="162">
        <v>1</v>
      </c>
      <c r="G393" s="120">
        <v>1</v>
      </c>
      <c r="H393" s="120">
        <v>0</v>
      </c>
      <c r="I393" s="120" t="s">
        <v>1285</v>
      </c>
      <c r="J393" s="84" t="s">
        <v>1280</v>
      </c>
      <c r="K393" s="123" t="s">
        <v>300</v>
      </c>
      <c r="L393" s="120"/>
      <c r="M393" s="120"/>
      <c r="N393" s="163"/>
      <c r="O393" s="120"/>
    </row>
    <row r="394" spans="1:15" ht="63.75">
      <c r="A394" s="120">
        <v>389</v>
      </c>
      <c r="B394" s="140" t="s">
        <v>2008</v>
      </c>
      <c r="C394" s="160" t="s">
        <v>1414</v>
      </c>
      <c r="D394" s="166" t="s">
        <v>1565</v>
      </c>
      <c r="E394" s="70">
        <v>1677</v>
      </c>
      <c r="F394" s="162">
        <v>1</v>
      </c>
      <c r="G394" s="120">
        <v>1</v>
      </c>
      <c r="H394" s="120">
        <v>0</v>
      </c>
      <c r="I394" s="120" t="s">
        <v>1285</v>
      </c>
      <c r="J394" s="84" t="s">
        <v>1280</v>
      </c>
      <c r="K394" s="123" t="s">
        <v>300</v>
      </c>
      <c r="L394" s="120"/>
      <c r="M394" s="120"/>
      <c r="N394" s="163"/>
      <c r="O394" s="120"/>
    </row>
    <row r="395" spans="1:15" ht="76.5">
      <c r="A395" s="120">
        <v>390</v>
      </c>
      <c r="B395" s="140" t="s">
        <v>1459</v>
      </c>
      <c r="C395" s="160" t="s">
        <v>1460</v>
      </c>
      <c r="D395" s="174" t="s">
        <v>1465</v>
      </c>
      <c r="E395" s="70">
        <v>5005.2</v>
      </c>
      <c r="F395" s="162"/>
      <c r="G395" s="120"/>
      <c r="H395" s="120"/>
      <c r="I395" s="120"/>
      <c r="J395" s="84" t="s">
        <v>1470</v>
      </c>
      <c r="K395" s="123"/>
      <c r="L395" s="120"/>
      <c r="M395" s="120"/>
      <c r="N395" s="163"/>
      <c r="O395" s="120"/>
    </row>
    <row r="396" spans="1:15" ht="84">
      <c r="A396" s="120">
        <v>391</v>
      </c>
      <c r="B396" s="140" t="s">
        <v>1459</v>
      </c>
      <c r="C396" s="160" t="s">
        <v>1461</v>
      </c>
      <c r="D396" s="174" t="s">
        <v>1466</v>
      </c>
      <c r="E396" s="70">
        <v>3106.01</v>
      </c>
      <c r="F396" s="162"/>
      <c r="G396" s="120"/>
      <c r="H396" s="120"/>
      <c r="I396" s="120"/>
      <c r="J396" s="84" t="s">
        <v>1470</v>
      </c>
      <c r="K396" s="123"/>
      <c r="L396" s="120"/>
      <c r="M396" s="120"/>
      <c r="N396" s="163"/>
      <c r="O396" s="120"/>
    </row>
    <row r="397" spans="1:15" ht="76.5">
      <c r="A397" s="120">
        <v>392</v>
      </c>
      <c r="B397" s="140" t="s">
        <v>1459</v>
      </c>
      <c r="C397" s="160" t="s">
        <v>1462</v>
      </c>
      <c r="D397" s="174" t="s">
        <v>1467</v>
      </c>
      <c r="E397" s="70">
        <v>1566</v>
      </c>
      <c r="F397" s="162"/>
      <c r="G397" s="120"/>
      <c r="H397" s="120"/>
      <c r="I397" s="120"/>
      <c r="J397" s="84" t="s">
        <v>1470</v>
      </c>
      <c r="K397" s="123"/>
      <c r="L397" s="120"/>
      <c r="M397" s="120"/>
      <c r="N397" s="163"/>
      <c r="O397" s="120"/>
    </row>
    <row r="398" spans="1:15" ht="76.5">
      <c r="A398" s="120">
        <v>393</v>
      </c>
      <c r="B398" s="140" t="s">
        <v>1459</v>
      </c>
      <c r="C398" s="160" t="s">
        <v>1463</v>
      </c>
      <c r="D398" s="174" t="s">
        <v>1468</v>
      </c>
      <c r="E398" s="70">
        <v>5988</v>
      </c>
      <c r="F398" s="162"/>
      <c r="G398" s="120"/>
      <c r="H398" s="120"/>
      <c r="I398" s="120"/>
      <c r="J398" s="84" t="s">
        <v>1470</v>
      </c>
      <c r="K398" s="123"/>
      <c r="L398" s="120"/>
      <c r="M398" s="120"/>
      <c r="N398" s="163"/>
      <c r="O398" s="120"/>
    </row>
    <row r="399" spans="1:15" ht="76.5">
      <c r="A399" s="120">
        <v>394</v>
      </c>
      <c r="B399" s="140" t="s">
        <v>1459</v>
      </c>
      <c r="C399" s="160" t="s">
        <v>1464</v>
      </c>
      <c r="D399" s="174" t="s">
        <v>1469</v>
      </c>
      <c r="E399" s="70">
        <v>8277</v>
      </c>
      <c r="F399" s="162"/>
      <c r="G399" s="120"/>
      <c r="H399" s="120"/>
      <c r="I399" s="120"/>
      <c r="J399" s="84" t="s">
        <v>1470</v>
      </c>
      <c r="K399" s="123"/>
      <c r="L399" s="120"/>
      <c r="M399" s="120"/>
      <c r="N399" s="163"/>
      <c r="O399" s="120"/>
    </row>
    <row r="400" spans="1:15" ht="101.25">
      <c r="A400" s="120">
        <v>395</v>
      </c>
      <c r="B400" s="175" t="s">
        <v>1471</v>
      </c>
      <c r="C400" s="176" t="s">
        <v>1472</v>
      </c>
      <c r="D400" s="174"/>
      <c r="E400" s="70"/>
      <c r="F400" s="162"/>
      <c r="G400" s="120"/>
      <c r="H400" s="120"/>
      <c r="I400" s="120"/>
      <c r="J400" s="84" t="s">
        <v>1280</v>
      </c>
      <c r="K400" s="123" t="s">
        <v>300</v>
      </c>
      <c r="L400" s="120"/>
      <c r="M400" s="120"/>
      <c r="N400" s="163"/>
      <c r="O400" s="120"/>
    </row>
    <row r="401" spans="1:15" ht="101.25">
      <c r="A401" s="120">
        <v>396</v>
      </c>
      <c r="B401" s="175" t="s">
        <v>1473</v>
      </c>
      <c r="C401" s="175" t="s">
        <v>1474</v>
      </c>
      <c r="D401" s="174"/>
      <c r="E401" s="70"/>
      <c r="F401" s="162"/>
      <c r="G401" s="120"/>
      <c r="H401" s="120"/>
      <c r="I401" s="120"/>
      <c r="J401" s="84" t="s">
        <v>1280</v>
      </c>
      <c r="K401" s="123" t="s">
        <v>300</v>
      </c>
      <c r="L401" s="120"/>
      <c r="M401" s="120"/>
      <c r="N401" s="163"/>
      <c r="O401" s="120"/>
    </row>
    <row r="402" spans="1:15" ht="67.5">
      <c r="A402" s="120">
        <v>397</v>
      </c>
      <c r="B402" s="175" t="s">
        <v>1475</v>
      </c>
      <c r="C402" s="175" t="s">
        <v>1476</v>
      </c>
      <c r="D402" s="174"/>
      <c r="E402" s="70"/>
      <c r="F402" s="162"/>
      <c r="G402" s="120"/>
      <c r="H402" s="120"/>
      <c r="I402" s="120"/>
      <c r="J402" s="84" t="s">
        <v>1280</v>
      </c>
      <c r="K402" s="123" t="s">
        <v>300</v>
      </c>
      <c r="L402" s="120"/>
      <c r="M402" s="120"/>
      <c r="N402" s="163"/>
      <c r="O402" s="120"/>
    </row>
    <row r="403" spans="1:15" ht="56.25">
      <c r="A403" s="120">
        <v>398</v>
      </c>
      <c r="B403" s="175" t="s">
        <v>1477</v>
      </c>
      <c r="C403" s="175" t="s">
        <v>1478</v>
      </c>
      <c r="D403" s="174"/>
      <c r="E403" s="70"/>
      <c r="F403" s="162"/>
      <c r="G403" s="120"/>
      <c r="H403" s="120"/>
      <c r="I403" s="120"/>
      <c r="J403" s="84" t="s">
        <v>1280</v>
      </c>
      <c r="K403" s="123" t="s">
        <v>300</v>
      </c>
      <c r="L403" s="120"/>
      <c r="M403" s="120"/>
      <c r="N403" s="163"/>
      <c r="O403" s="120"/>
    </row>
    <row r="404" spans="1:15" ht="101.25">
      <c r="A404" s="120">
        <v>399</v>
      </c>
      <c r="B404" s="175" t="s">
        <v>1479</v>
      </c>
      <c r="C404" s="175" t="s">
        <v>1480</v>
      </c>
      <c r="D404" s="174"/>
      <c r="E404" s="70"/>
      <c r="F404" s="162"/>
      <c r="G404" s="120"/>
      <c r="H404" s="120"/>
      <c r="I404" s="120"/>
      <c r="J404" s="84" t="s">
        <v>1280</v>
      </c>
      <c r="K404" s="123" t="s">
        <v>300</v>
      </c>
      <c r="L404" s="120"/>
      <c r="M404" s="120"/>
      <c r="N404" s="163"/>
      <c r="O404" s="120"/>
    </row>
    <row r="405" spans="1:15" ht="67.5">
      <c r="A405" s="120">
        <v>400</v>
      </c>
      <c r="B405" s="175" t="s">
        <v>1481</v>
      </c>
      <c r="C405" s="175" t="s">
        <v>1482</v>
      </c>
      <c r="D405" s="174"/>
      <c r="E405" s="70"/>
      <c r="F405" s="162"/>
      <c r="G405" s="120"/>
      <c r="H405" s="120"/>
      <c r="I405" s="120"/>
      <c r="J405" s="84" t="s">
        <v>1280</v>
      </c>
      <c r="K405" s="123" t="s">
        <v>300</v>
      </c>
      <c r="L405" s="120"/>
      <c r="M405" s="120"/>
      <c r="N405" s="163"/>
      <c r="O405" s="120"/>
    </row>
    <row r="406" spans="1:15" ht="67.5">
      <c r="A406" s="120">
        <v>401</v>
      </c>
      <c r="B406" s="175" t="s">
        <v>1483</v>
      </c>
      <c r="C406" s="175" t="s">
        <v>1484</v>
      </c>
      <c r="D406" s="174"/>
      <c r="E406" s="70"/>
      <c r="F406" s="162"/>
      <c r="G406" s="120"/>
      <c r="H406" s="120"/>
      <c r="I406" s="120"/>
      <c r="J406" s="84" t="s">
        <v>1280</v>
      </c>
      <c r="K406" s="123" t="s">
        <v>300</v>
      </c>
      <c r="L406" s="120"/>
      <c r="M406" s="120"/>
      <c r="N406" s="163"/>
      <c r="O406" s="120"/>
    </row>
    <row r="407" spans="1:15" ht="67.5">
      <c r="A407" s="120">
        <v>402</v>
      </c>
      <c r="B407" s="175" t="s">
        <v>1485</v>
      </c>
      <c r="C407" s="175" t="s">
        <v>1486</v>
      </c>
      <c r="D407" s="174"/>
      <c r="E407" s="70"/>
      <c r="F407" s="162"/>
      <c r="G407" s="120"/>
      <c r="H407" s="120"/>
      <c r="I407" s="120"/>
      <c r="J407" s="84" t="s">
        <v>1280</v>
      </c>
      <c r="K407" s="123" t="s">
        <v>300</v>
      </c>
      <c r="L407" s="120"/>
      <c r="M407" s="120"/>
      <c r="N407" s="163"/>
      <c r="O407" s="120"/>
    </row>
    <row r="408" spans="1:15" ht="79.5">
      <c r="A408" s="120">
        <v>403</v>
      </c>
      <c r="B408" s="175" t="s">
        <v>1487</v>
      </c>
      <c r="C408" s="175" t="s">
        <v>1488</v>
      </c>
      <c r="D408" s="166"/>
      <c r="E408" s="70"/>
      <c r="F408" s="162"/>
      <c r="G408" s="120"/>
      <c r="H408" s="120"/>
      <c r="I408" s="120"/>
      <c r="J408" s="84" t="s">
        <v>1280</v>
      </c>
      <c r="K408" s="123" t="s">
        <v>300</v>
      </c>
      <c r="L408" s="120"/>
      <c r="M408" s="120"/>
      <c r="N408" s="163"/>
      <c r="O408" s="120"/>
    </row>
    <row r="409" spans="1:15" ht="79.5">
      <c r="A409" s="120">
        <v>404</v>
      </c>
      <c r="B409" s="175" t="s">
        <v>1487</v>
      </c>
      <c r="C409" s="175" t="s">
        <v>1488</v>
      </c>
      <c r="D409" s="166"/>
      <c r="E409" s="70"/>
      <c r="F409" s="162"/>
      <c r="G409" s="120"/>
      <c r="H409" s="120"/>
      <c r="I409" s="120"/>
      <c r="J409" s="84" t="s">
        <v>1280</v>
      </c>
      <c r="K409" s="123" t="s">
        <v>300</v>
      </c>
      <c r="L409" s="120"/>
      <c r="M409" s="120"/>
      <c r="N409" s="163"/>
      <c r="O409" s="120"/>
    </row>
    <row r="410" spans="1:15" ht="68.25">
      <c r="A410" s="120">
        <v>405</v>
      </c>
      <c r="B410" s="175" t="s">
        <v>1489</v>
      </c>
      <c r="C410" s="175" t="s">
        <v>1490</v>
      </c>
      <c r="D410" s="166"/>
      <c r="E410" s="70"/>
      <c r="F410" s="162"/>
      <c r="G410" s="120"/>
      <c r="H410" s="120"/>
      <c r="I410" s="120"/>
      <c r="J410" s="84" t="s">
        <v>1280</v>
      </c>
      <c r="K410" s="123" t="s">
        <v>300</v>
      </c>
      <c r="L410" s="120"/>
      <c r="M410" s="120"/>
      <c r="N410" s="163"/>
      <c r="O410" s="120"/>
    </row>
    <row r="411" spans="1:15" ht="68.25">
      <c r="A411" s="120">
        <v>406</v>
      </c>
      <c r="B411" s="175" t="s">
        <v>1491</v>
      </c>
      <c r="C411" s="175" t="s">
        <v>1492</v>
      </c>
      <c r="D411" s="166"/>
      <c r="E411" s="70"/>
      <c r="F411" s="162"/>
      <c r="G411" s="120"/>
      <c r="H411" s="120"/>
      <c r="I411" s="120"/>
      <c r="J411" s="84" t="s">
        <v>1280</v>
      </c>
      <c r="K411" s="123" t="s">
        <v>300</v>
      </c>
      <c r="L411" s="120"/>
      <c r="M411" s="120"/>
      <c r="N411" s="163"/>
      <c r="O411" s="120"/>
    </row>
    <row r="412" spans="1:15" ht="68.25">
      <c r="A412" s="120">
        <v>407</v>
      </c>
      <c r="B412" s="175" t="s">
        <v>1493</v>
      </c>
      <c r="C412" s="175" t="s">
        <v>1494</v>
      </c>
      <c r="D412" s="166"/>
      <c r="E412" s="70"/>
      <c r="F412" s="162"/>
      <c r="G412" s="120"/>
      <c r="H412" s="120"/>
      <c r="I412" s="120"/>
      <c r="J412" s="84" t="s">
        <v>1280</v>
      </c>
      <c r="K412" s="123" t="s">
        <v>300</v>
      </c>
      <c r="L412" s="120"/>
      <c r="M412" s="120"/>
      <c r="N412" s="163"/>
      <c r="O412" s="120"/>
    </row>
    <row r="413" spans="1:15" ht="68.25">
      <c r="A413" s="120">
        <v>408</v>
      </c>
      <c r="B413" s="175" t="s">
        <v>1495</v>
      </c>
      <c r="C413" s="175" t="s">
        <v>1496</v>
      </c>
      <c r="D413" s="166"/>
      <c r="E413" s="70"/>
      <c r="F413" s="162"/>
      <c r="G413" s="120"/>
      <c r="H413" s="120"/>
      <c r="I413" s="120"/>
      <c r="J413" s="84" t="s">
        <v>1280</v>
      </c>
      <c r="K413" s="123" t="s">
        <v>300</v>
      </c>
      <c r="L413" s="120"/>
      <c r="M413" s="120"/>
      <c r="N413" s="163"/>
      <c r="O413" s="120"/>
    </row>
    <row r="414" spans="1:15" ht="68.25">
      <c r="A414" s="120">
        <v>409</v>
      </c>
      <c r="B414" s="175" t="s">
        <v>1497</v>
      </c>
      <c r="C414" s="175" t="s">
        <v>1498</v>
      </c>
      <c r="D414" s="166"/>
      <c r="E414" s="70"/>
      <c r="F414" s="162"/>
      <c r="G414" s="120"/>
      <c r="H414" s="120"/>
      <c r="I414" s="120"/>
      <c r="J414" s="84" t="s">
        <v>1280</v>
      </c>
      <c r="K414" s="123" t="s">
        <v>300</v>
      </c>
      <c r="L414" s="120"/>
      <c r="M414" s="120"/>
      <c r="N414" s="163"/>
      <c r="O414" s="120"/>
    </row>
    <row r="415" spans="1:15" ht="68.25">
      <c r="A415" s="120">
        <v>410</v>
      </c>
      <c r="B415" s="175" t="s">
        <v>1499</v>
      </c>
      <c r="C415" s="175" t="s">
        <v>1500</v>
      </c>
      <c r="D415" s="166"/>
      <c r="E415" s="70"/>
      <c r="F415" s="162"/>
      <c r="G415" s="120"/>
      <c r="H415" s="120"/>
      <c r="I415" s="120"/>
      <c r="J415" s="84" t="s">
        <v>1280</v>
      </c>
      <c r="K415" s="123" t="s">
        <v>300</v>
      </c>
      <c r="L415" s="120"/>
      <c r="M415" s="120"/>
      <c r="N415" s="163"/>
      <c r="O415" s="120"/>
    </row>
    <row r="416" spans="1:15" ht="57">
      <c r="A416" s="120">
        <v>411</v>
      </c>
      <c r="B416" s="175" t="s">
        <v>1501</v>
      </c>
      <c r="C416" s="175" t="s">
        <v>1502</v>
      </c>
      <c r="D416" s="166"/>
      <c r="E416" s="70"/>
      <c r="F416" s="162"/>
      <c r="G416" s="120"/>
      <c r="H416" s="120"/>
      <c r="I416" s="120"/>
      <c r="J416" s="84" t="s">
        <v>1280</v>
      </c>
      <c r="K416" s="123" t="s">
        <v>300</v>
      </c>
      <c r="L416" s="120"/>
      <c r="M416" s="120"/>
      <c r="N416" s="163"/>
      <c r="O416" s="120"/>
    </row>
    <row r="417" spans="1:15" ht="102">
      <c r="A417" s="120">
        <v>412</v>
      </c>
      <c r="B417" s="175" t="s">
        <v>1503</v>
      </c>
      <c r="C417" s="175" t="s">
        <v>1504</v>
      </c>
      <c r="D417" s="166"/>
      <c r="E417" s="70"/>
      <c r="F417" s="162"/>
      <c r="G417" s="120"/>
      <c r="H417" s="120"/>
      <c r="I417" s="120"/>
      <c r="J417" s="84" t="s">
        <v>1280</v>
      </c>
      <c r="K417" s="123" t="s">
        <v>300</v>
      </c>
      <c r="L417" s="120"/>
      <c r="M417" s="120"/>
      <c r="N417" s="163"/>
      <c r="O417" s="120"/>
    </row>
    <row r="418" spans="1:15" ht="79.5">
      <c r="A418" s="120">
        <v>413</v>
      </c>
      <c r="B418" s="175" t="s">
        <v>1505</v>
      </c>
      <c r="C418" s="175" t="s">
        <v>1506</v>
      </c>
      <c r="D418" s="166"/>
      <c r="E418" s="70"/>
      <c r="F418" s="162"/>
      <c r="G418" s="120"/>
      <c r="H418" s="120"/>
      <c r="I418" s="120"/>
      <c r="J418" s="84" t="s">
        <v>1280</v>
      </c>
      <c r="K418" s="123" t="s">
        <v>300</v>
      </c>
      <c r="L418" s="120"/>
      <c r="M418" s="120"/>
      <c r="N418" s="163"/>
      <c r="O418" s="120"/>
    </row>
    <row r="419" spans="1:15" ht="68.25">
      <c r="A419" s="120">
        <v>414</v>
      </c>
      <c r="B419" s="175" t="s">
        <v>1507</v>
      </c>
      <c r="C419" s="175" t="s">
        <v>1508</v>
      </c>
      <c r="D419" s="166"/>
      <c r="E419" s="70"/>
      <c r="F419" s="162"/>
      <c r="G419" s="120"/>
      <c r="H419" s="120"/>
      <c r="I419" s="120"/>
      <c r="J419" s="84" t="s">
        <v>1280</v>
      </c>
      <c r="K419" s="123" t="s">
        <v>300</v>
      </c>
      <c r="L419" s="120"/>
      <c r="M419" s="120"/>
      <c r="N419" s="163"/>
      <c r="O419" s="120"/>
    </row>
    <row r="420" spans="1:15" ht="124.5">
      <c r="A420" s="120">
        <v>415</v>
      </c>
      <c r="B420" s="175" t="s">
        <v>1509</v>
      </c>
      <c r="C420" s="175" t="s">
        <v>1510</v>
      </c>
      <c r="D420" s="166"/>
      <c r="E420" s="70"/>
      <c r="F420" s="162"/>
      <c r="G420" s="120"/>
      <c r="H420" s="120"/>
      <c r="I420" s="120"/>
      <c r="J420" s="84"/>
      <c r="K420" s="123"/>
      <c r="L420" s="120"/>
      <c r="M420" s="120"/>
      <c r="N420" s="163"/>
      <c r="O420" s="120"/>
    </row>
    <row r="421" spans="1:15" ht="135.75">
      <c r="A421" s="120">
        <v>416</v>
      </c>
      <c r="B421" s="175" t="s">
        <v>1511</v>
      </c>
      <c r="C421" s="175" t="s">
        <v>1512</v>
      </c>
      <c r="D421" s="166"/>
      <c r="E421" s="70"/>
      <c r="F421" s="162"/>
      <c r="G421" s="120"/>
      <c r="H421" s="120"/>
      <c r="I421" s="120"/>
      <c r="J421" s="84"/>
      <c r="K421" s="123"/>
      <c r="L421" s="120"/>
      <c r="M421" s="120"/>
      <c r="N421" s="163"/>
      <c r="O421" s="120"/>
    </row>
    <row r="422" spans="1:15" ht="147">
      <c r="A422" s="120">
        <v>417</v>
      </c>
      <c r="B422" s="175" t="s">
        <v>1509</v>
      </c>
      <c r="C422" s="175" t="s">
        <v>1513</v>
      </c>
      <c r="D422" s="166"/>
      <c r="E422" s="70"/>
      <c r="F422" s="162"/>
      <c r="G422" s="120"/>
      <c r="H422" s="120"/>
      <c r="I422" s="120"/>
      <c r="J422" s="84"/>
      <c r="K422" s="123"/>
      <c r="L422" s="120"/>
      <c r="M422" s="120"/>
      <c r="N422" s="163"/>
      <c r="O422" s="120"/>
    </row>
    <row r="423" spans="1:15" ht="90.75">
      <c r="A423" s="120">
        <v>418</v>
      </c>
      <c r="B423" s="175" t="s">
        <v>1509</v>
      </c>
      <c r="C423" s="175" t="s">
        <v>1514</v>
      </c>
      <c r="D423" s="166"/>
      <c r="E423" s="70"/>
      <c r="F423" s="162"/>
      <c r="G423" s="120"/>
      <c r="H423" s="120"/>
      <c r="I423" s="120"/>
      <c r="J423" s="84"/>
      <c r="K423" s="123"/>
      <c r="L423" s="120"/>
      <c r="M423" s="120"/>
      <c r="N423" s="163"/>
      <c r="O423" s="120"/>
    </row>
    <row r="424" spans="1:15" ht="113.25">
      <c r="A424" s="120">
        <v>419</v>
      </c>
      <c r="B424" s="175" t="s">
        <v>1515</v>
      </c>
      <c r="C424" s="175" t="s">
        <v>1516</v>
      </c>
      <c r="D424" s="166"/>
      <c r="E424" s="70"/>
      <c r="F424" s="71">
        <v>7579.6689999999999</v>
      </c>
      <c r="G424" s="71">
        <v>6928.7830000000004</v>
      </c>
      <c r="H424" s="120"/>
      <c r="I424" s="120"/>
      <c r="J424" s="84" t="s">
        <v>1280</v>
      </c>
      <c r="K424" s="123" t="s">
        <v>300</v>
      </c>
      <c r="L424" s="120"/>
      <c r="M424" s="120"/>
      <c r="N424" s="163"/>
      <c r="O424" s="120"/>
    </row>
    <row r="425" spans="1:15" ht="102">
      <c r="A425" s="120">
        <v>420</v>
      </c>
      <c r="B425" s="175" t="s">
        <v>1515</v>
      </c>
      <c r="C425" s="175" t="s">
        <v>1517</v>
      </c>
      <c r="D425" s="166"/>
      <c r="E425" s="70"/>
      <c r="F425" s="71">
        <v>1778.64</v>
      </c>
      <c r="G425" s="71">
        <v>1625.903</v>
      </c>
      <c r="H425" s="120"/>
      <c r="I425" s="120"/>
      <c r="J425" s="84" t="s">
        <v>1280</v>
      </c>
      <c r="K425" s="123" t="s">
        <v>300</v>
      </c>
      <c r="L425" s="120"/>
      <c r="M425" s="120"/>
      <c r="N425" s="163"/>
      <c r="O425" s="120"/>
    </row>
    <row r="426" spans="1:15" ht="113.25">
      <c r="A426" s="120">
        <v>421</v>
      </c>
      <c r="B426" s="175" t="s">
        <v>1515</v>
      </c>
      <c r="C426" s="175" t="s">
        <v>1518</v>
      </c>
      <c r="D426" s="166"/>
      <c r="E426" s="70"/>
      <c r="F426" s="71">
        <v>4513.22</v>
      </c>
      <c r="G426" s="71">
        <v>4138.16</v>
      </c>
      <c r="H426" s="120"/>
      <c r="I426" s="120"/>
      <c r="J426" s="84" t="s">
        <v>1280</v>
      </c>
      <c r="K426" s="123" t="s">
        <v>300</v>
      </c>
      <c r="L426" s="120"/>
      <c r="M426" s="120"/>
      <c r="N426" s="163"/>
      <c r="O426" s="120"/>
    </row>
    <row r="427" spans="1:15" ht="102">
      <c r="A427" s="120">
        <v>422</v>
      </c>
      <c r="B427" s="175" t="s">
        <v>1515</v>
      </c>
      <c r="C427" s="175" t="s">
        <v>1519</v>
      </c>
      <c r="D427" s="166"/>
      <c r="E427" s="70"/>
      <c r="F427" s="71">
        <v>2912.39</v>
      </c>
      <c r="G427" s="71">
        <v>2662.2950000000001</v>
      </c>
      <c r="H427" s="120"/>
      <c r="I427" s="120"/>
      <c r="J427" s="84" t="s">
        <v>1280</v>
      </c>
      <c r="K427" s="123" t="s">
        <v>300</v>
      </c>
      <c r="L427" s="120"/>
      <c r="M427" s="120"/>
      <c r="N427" s="163"/>
      <c r="O427" s="120"/>
    </row>
    <row r="428" spans="1:15" ht="113.25">
      <c r="A428" s="120">
        <v>423</v>
      </c>
      <c r="B428" s="175" t="s">
        <v>1515</v>
      </c>
      <c r="C428" s="175" t="s">
        <v>1520</v>
      </c>
      <c r="D428" s="166"/>
      <c r="E428" s="70"/>
      <c r="F428" s="71">
        <v>2501.1689999999999</v>
      </c>
      <c r="G428" s="71">
        <v>2286.3870000000002</v>
      </c>
      <c r="H428" s="120"/>
      <c r="I428" s="120"/>
      <c r="J428" s="84" t="s">
        <v>1280</v>
      </c>
      <c r="K428" s="123" t="s">
        <v>300</v>
      </c>
      <c r="L428" s="120"/>
      <c r="M428" s="120"/>
      <c r="N428" s="163"/>
      <c r="O428" s="120"/>
    </row>
    <row r="429" spans="1:15" ht="79.5">
      <c r="A429" s="120">
        <v>424</v>
      </c>
      <c r="B429" s="175" t="s">
        <v>1521</v>
      </c>
      <c r="C429" s="175" t="s">
        <v>1522</v>
      </c>
      <c r="D429" s="166"/>
      <c r="E429" s="70"/>
      <c r="F429" s="71"/>
      <c r="G429" s="71"/>
      <c r="H429" s="120"/>
      <c r="I429" s="120"/>
      <c r="J429" s="84" t="s">
        <v>1280</v>
      </c>
      <c r="K429" s="123" t="s">
        <v>300</v>
      </c>
      <c r="L429" s="120"/>
      <c r="M429" s="120"/>
      <c r="N429" s="163"/>
      <c r="O429" s="120"/>
    </row>
    <row r="430" spans="1:15" ht="57">
      <c r="A430" s="120">
        <v>425</v>
      </c>
      <c r="B430" s="175" t="s">
        <v>1523</v>
      </c>
      <c r="C430" s="175" t="s">
        <v>1524</v>
      </c>
      <c r="D430" s="166"/>
      <c r="E430" s="70"/>
      <c r="F430" s="71">
        <v>7873.4539999999997</v>
      </c>
      <c r="G430" s="71">
        <v>7589.9229999999998</v>
      </c>
      <c r="H430" s="120"/>
      <c r="I430" s="120"/>
      <c r="J430" s="84" t="s">
        <v>1280</v>
      </c>
      <c r="K430" s="123" t="s">
        <v>300</v>
      </c>
      <c r="L430" s="120"/>
      <c r="M430" s="120"/>
      <c r="N430" s="163"/>
      <c r="O430" s="120"/>
    </row>
    <row r="431" spans="1:15" ht="89.25">
      <c r="A431" s="120">
        <v>426</v>
      </c>
      <c r="B431" s="164" t="s">
        <v>1368</v>
      </c>
      <c r="C431" s="160" t="s">
        <v>1590</v>
      </c>
      <c r="D431" s="164" t="s">
        <v>1370</v>
      </c>
      <c r="E431" s="70">
        <v>143.69999999999999</v>
      </c>
      <c r="F431" s="120"/>
      <c r="G431" s="120"/>
      <c r="H431" s="120">
        <v>8087.44</v>
      </c>
      <c r="I431" s="120" t="s">
        <v>1288</v>
      </c>
      <c r="J431" s="84" t="s">
        <v>1374</v>
      </c>
      <c r="K431" s="84"/>
      <c r="L431" s="120"/>
      <c r="M431" s="120"/>
      <c r="N431" s="163" t="s">
        <v>1262</v>
      </c>
      <c r="O431" s="120"/>
    </row>
    <row r="432" spans="1:15" ht="94.5">
      <c r="A432" s="120">
        <v>427</v>
      </c>
      <c r="B432" s="164" t="s">
        <v>1368</v>
      </c>
      <c r="C432" s="160" t="s">
        <v>1589</v>
      </c>
      <c r="D432" s="164" t="s">
        <v>1373</v>
      </c>
      <c r="E432" s="120">
        <v>254.2</v>
      </c>
      <c r="F432" s="120"/>
      <c r="G432" s="120"/>
      <c r="H432" s="120">
        <v>14306.38</v>
      </c>
      <c r="I432" s="120" t="s">
        <v>1288</v>
      </c>
      <c r="J432" s="84" t="s">
        <v>1374</v>
      </c>
      <c r="K432" s="120"/>
      <c r="L432" s="120"/>
      <c r="M432" s="120"/>
      <c r="N432" s="163" t="s">
        <v>1262</v>
      </c>
      <c r="O432" s="120"/>
    </row>
    <row r="433" spans="1:15" ht="89.25">
      <c r="A433" s="120">
        <v>428</v>
      </c>
      <c r="B433" s="164" t="s">
        <v>1368</v>
      </c>
      <c r="C433" s="160" t="s">
        <v>1588</v>
      </c>
      <c r="D433" s="164" t="s">
        <v>1372</v>
      </c>
      <c r="E433" s="120">
        <v>198.3</v>
      </c>
      <c r="F433" s="120"/>
      <c r="G433" s="120"/>
      <c r="H433" s="120">
        <v>11160.32</v>
      </c>
      <c r="I433" s="120" t="s">
        <v>1288</v>
      </c>
      <c r="J433" s="84" t="s">
        <v>1374</v>
      </c>
      <c r="K433" s="120"/>
      <c r="L433" s="120"/>
      <c r="M433" s="120"/>
      <c r="N433" s="163" t="s">
        <v>1262</v>
      </c>
      <c r="O433" s="120"/>
    </row>
    <row r="434" spans="1:15" ht="89.25">
      <c r="A434" s="120">
        <v>429</v>
      </c>
      <c r="B434" s="164" t="s">
        <v>1368</v>
      </c>
      <c r="C434" s="180" t="s">
        <v>1587</v>
      </c>
      <c r="D434" s="181" t="s">
        <v>1371</v>
      </c>
      <c r="E434" s="182">
        <v>18.899999999999999</v>
      </c>
      <c r="F434" s="182"/>
      <c r="G434" s="182"/>
      <c r="H434" s="182">
        <v>73812.25</v>
      </c>
      <c r="I434" s="120" t="s">
        <v>1288</v>
      </c>
      <c r="J434" s="183" t="s">
        <v>1374</v>
      </c>
      <c r="K434" s="182"/>
      <c r="L434" s="182"/>
      <c r="M434" s="182"/>
      <c r="N434" s="184" t="s">
        <v>1262</v>
      </c>
      <c r="O434" s="182"/>
    </row>
    <row r="435" spans="1:15" ht="63.75">
      <c r="A435" s="120">
        <v>430</v>
      </c>
      <c r="B435" s="164" t="s">
        <v>29</v>
      </c>
      <c r="C435" s="160" t="s">
        <v>1369</v>
      </c>
      <c r="D435" s="164" t="s">
        <v>1566</v>
      </c>
      <c r="E435" s="185">
        <v>43.1</v>
      </c>
      <c r="F435" s="120"/>
      <c r="G435" s="120"/>
      <c r="H435" s="120">
        <v>1096125.23</v>
      </c>
      <c r="I435" s="186">
        <v>41984</v>
      </c>
      <c r="J435" s="84" t="s">
        <v>1567</v>
      </c>
      <c r="K435" s="123" t="s">
        <v>134</v>
      </c>
      <c r="L435" s="120"/>
      <c r="M435" s="120"/>
      <c r="N435" s="84" t="s">
        <v>1262</v>
      </c>
      <c r="O435" s="120"/>
    </row>
    <row r="436" spans="1:15" ht="94.5">
      <c r="A436" s="120">
        <v>431</v>
      </c>
      <c r="B436" s="175" t="s">
        <v>1596</v>
      </c>
      <c r="C436" s="160" t="s">
        <v>1597</v>
      </c>
      <c r="D436" s="120"/>
      <c r="E436" s="120"/>
      <c r="F436" s="120">
        <v>15801.087</v>
      </c>
      <c r="G436" s="120">
        <v>15801.087</v>
      </c>
      <c r="H436" s="120"/>
      <c r="I436" s="120"/>
      <c r="J436" s="140" t="s">
        <v>1599</v>
      </c>
      <c r="K436" s="120"/>
      <c r="L436" s="120"/>
      <c r="M436" s="120"/>
      <c r="N436" s="84" t="s">
        <v>1262</v>
      </c>
      <c r="O436" s="120"/>
    </row>
    <row r="437" spans="1:15" ht="115.5">
      <c r="A437" s="120">
        <v>432</v>
      </c>
      <c r="B437" s="175" t="s">
        <v>1596</v>
      </c>
      <c r="C437" s="160" t="s">
        <v>1598</v>
      </c>
      <c r="D437" s="120"/>
      <c r="E437" s="120"/>
      <c r="F437" s="120">
        <v>9076.3469999999998</v>
      </c>
      <c r="G437" s="120">
        <v>9076.3469999999998</v>
      </c>
      <c r="H437" s="120"/>
      <c r="I437" s="120"/>
      <c r="J437" s="140" t="s">
        <v>1599</v>
      </c>
      <c r="K437" s="120"/>
      <c r="L437" s="120"/>
      <c r="M437" s="120"/>
      <c r="N437" s="84" t="s">
        <v>1262</v>
      </c>
      <c r="O437" s="120"/>
    </row>
    <row r="438" spans="1:15" ht="67.5">
      <c r="A438" s="251">
        <v>433</v>
      </c>
      <c r="B438" s="250" t="s">
        <v>1910</v>
      </c>
      <c r="C438" s="160" t="s">
        <v>1414</v>
      </c>
      <c r="D438" s="69" t="s">
        <v>1911</v>
      </c>
      <c r="E438" s="185">
        <v>1255</v>
      </c>
      <c r="F438" s="120"/>
      <c r="G438" s="120"/>
      <c r="H438" s="120">
        <v>0</v>
      </c>
      <c r="I438" s="120" t="s">
        <v>1285</v>
      </c>
      <c r="J438" s="84" t="s">
        <v>1280</v>
      </c>
      <c r="K438" s="120"/>
      <c r="L438" s="120"/>
      <c r="M438" s="120"/>
      <c r="N438" s="222" t="s">
        <v>1262</v>
      </c>
      <c r="O438" s="120"/>
    </row>
    <row r="439" spans="1:15" ht="63">
      <c r="A439" s="120">
        <v>434</v>
      </c>
      <c r="B439" s="252" t="s">
        <v>1915</v>
      </c>
      <c r="C439" s="160" t="s">
        <v>1914</v>
      </c>
      <c r="D439" s="253" t="s">
        <v>1912</v>
      </c>
      <c r="E439" s="253">
        <v>720</v>
      </c>
      <c r="F439" s="253">
        <v>31124.15</v>
      </c>
      <c r="G439" s="253">
        <v>8717.42</v>
      </c>
      <c r="H439" s="120">
        <v>0</v>
      </c>
      <c r="I439" s="120" t="s">
        <v>1285</v>
      </c>
      <c r="J439" s="84" t="s">
        <v>1280</v>
      </c>
      <c r="K439" s="120"/>
      <c r="L439" s="120"/>
      <c r="M439" s="120"/>
      <c r="N439" s="222" t="s">
        <v>1262</v>
      </c>
      <c r="O439" s="120"/>
    </row>
    <row r="440" spans="1:15" ht="73.5">
      <c r="A440" s="251">
        <v>435</v>
      </c>
      <c r="B440" s="252" t="s">
        <v>1950</v>
      </c>
      <c r="C440" s="160" t="s">
        <v>1916</v>
      </c>
      <c r="D440" s="253" t="s">
        <v>1913</v>
      </c>
      <c r="E440" s="253">
        <v>719</v>
      </c>
      <c r="F440" s="253">
        <v>23108.66</v>
      </c>
      <c r="G440" s="253">
        <v>23108.66</v>
      </c>
      <c r="H440" s="120">
        <v>0</v>
      </c>
      <c r="I440" s="120" t="s">
        <v>1285</v>
      </c>
      <c r="J440" s="84" t="s">
        <v>1280</v>
      </c>
      <c r="K440" s="120"/>
      <c r="L440" s="120"/>
      <c r="M440" s="120"/>
      <c r="N440" s="222" t="s">
        <v>1262</v>
      </c>
      <c r="O440" s="120"/>
    </row>
    <row r="441" spans="1:15" ht="63">
      <c r="A441" s="120">
        <v>436</v>
      </c>
      <c r="B441" s="252" t="s">
        <v>1951</v>
      </c>
      <c r="C441" s="160" t="s">
        <v>1918</v>
      </c>
      <c r="D441" s="253" t="s">
        <v>1917</v>
      </c>
      <c r="E441" s="253">
        <v>1690</v>
      </c>
      <c r="F441" s="253">
        <v>54316.6</v>
      </c>
      <c r="G441" s="253">
        <v>54316.6</v>
      </c>
      <c r="H441" s="120">
        <v>0</v>
      </c>
      <c r="I441" s="120" t="s">
        <v>1285</v>
      </c>
      <c r="J441" s="84" t="s">
        <v>1280</v>
      </c>
      <c r="K441" s="120"/>
      <c r="L441" s="120"/>
      <c r="M441" s="120"/>
      <c r="N441" s="222" t="s">
        <v>1262</v>
      </c>
      <c r="O441" s="120"/>
    </row>
    <row r="442" spans="1:15" ht="63">
      <c r="A442" s="251">
        <v>437</v>
      </c>
      <c r="B442" s="252" t="s">
        <v>2002</v>
      </c>
      <c r="C442" s="160" t="s">
        <v>2003</v>
      </c>
      <c r="D442" s="253" t="s">
        <v>1919</v>
      </c>
      <c r="E442" s="253">
        <v>1860</v>
      </c>
      <c r="F442" s="253">
        <v>68205.23</v>
      </c>
      <c r="G442" s="253">
        <v>41062.980000000003</v>
      </c>
      <c r="H442" s="120">
        <v>0</v>
      </c>
      <c r="I442" s="120" t="s">
        <v>1285</v>
      </c>
      <c r="J442" s="84" t="s">
        <v>1280</v>
      </c>
      <c r="K442" s="120"/>
      <c r="L442" s="120"/>
      <c r="M442" s="120"/>
      <c r="N442" s="222" t="s">
        <v>1262</v>
      </c>
      <c r="O442" s="120"/>
    </row>
    <row r="443" spans="1:15" ht="73.5">
      <c r="A443" s="120">
        <v>438</v>
      </c>
      <c r="B443" s="252" t="s">
        <v>2000</v>
      </c>
      <c r="C443" s="160" t="s">
        <v>2001</v>
      </c>
      <c r="D443" s="253" t="s">
        <v>1920</v>
      </c>
      <c r="E443" s="253">
        <v>2336</v>
      </c>
      <c r="F443" s="253">
        <v>103615.2</v>
      </c>
      <c r="G443" s="253">
        <v>103615.2</v>
      </c>
      <c r="H443" s="120">
        <v>0</v>
      </c>
      <c r="I443" s="120" t="s">
        <v>1285</v>
      </c>
      <c r="J443" s="84" t="s">
        <v>1280</v>
      </c>
      <c r="K443" s="120"/>
      <c r="L443" s="120"/>
      <c r="M443" s="120"/>
      <c r="N443" s="222" t="s">
        <v>1262</v>
      </c>
      <c r="O443" s="120"/>
    </row>
    <row r="444" spans="1:15" ht="63">
      <c r="A444" s="251">
        <v>439</v>
      </c>
      <c r="B444" s="252" t="s">
        <v>2004</v>
      </c>
      <c r="C444" s="160" t="s">
        <v>2005</v>
      </c>
      <c r="D444" s="253" t="s">
        <v>1921</v>
      </c>
      <c r="E444" s="253">
        <v>1570</v>
      </c>
      <c r="F444" s="253">
        <v>50459.8</v>
      </c>
      <c r="G444" s="253">
        <v>50459.8</v>
      </c>
      <c r="H444" s="120">
        <v>0</v>
      </c>
      <c r="I444" s="120" t="s">
        <v>1285</v>
      </c>
      <c r="J444" s="84" t="s">
        <v>1280</v>
      </c>
      <c r="K444" s="120"/>
      <c r="L444" s="120"/>
      <c r="M444" s="120"/>
      <c r="N444" s="222" t="s">
        <v>1262</v>
      </c>
      <c r="O444" s="120"/>
    </row>
    <row r="445" spans="1:15" ht="63">
      <c r="A445" s="251"/>
      <c r="B445" s="252" t="s">
        <v>1998</v>
      </c>
      <c r="C445" s="160" t="s">
        <v>1999</v>
      </c>
      <c r="D445" s="253" t="s">
        <v>1923</v>
      </c>
      <c r="E445" s="253">
        <v>461</v>
      </c>
      <c r="F445" s="253">
        <v>121836.38</v>
      </c>
      <c r="G445" s="253">
        <v>121836.38</v>
      </c>
      <c r="H445" s="120">
        <v>0</v>
      </c>
      <c r="I445" s="120" t="s">
        <v>1285</v>
      </c>
      <c r="J445" s="84" t="s">
        <v>1280</v>
      </c>
      <c r="K445" s="120"/>
      <c r="L445" s="120"/>
      <c r="M445" s="120"/>
      <c r="N445" s="222" t="s">
        <v>1262</v>
      </c>
      <c r="O445" s="120"/>
    </row>
    <row r="446" spans="1:15" ht="63">
      <c r="A446" s="120"/>
      <c r="B446" s="252" t="s">
        <v>1996</v>
      </c>
      <c r="C446" s="160" t="s">
        <v>1997</v>
      </c>
      <c r="D446" s="253" t="s">
        <v>1924</v>
      </c>
      <c r="E446" s="253">
        <v>256</v>
      </c>
      <c r="F446" s="253">
        <v>11958.03</v>
      </c>
      <c r="G446" s="253">
        <v>9324.14</v>
      </c>
      <c r="H446" s="120">
        <v>0</v>
      </c>
      <c r="I446" s="120" t="s">
        <v>1285</v>
      </c>
      <c r="J446" s="84" t="s">
        <v>1280</v>
      </c>
      <c r="K446" s="120"/>
      <c r="L446" s="120"/>
      <c r="M446" s="120"/>
      <c r="N446" s="222" t="s">
        <v>1262</v>
      </c>
      <c r="O446" s="120"/>
    </row>
    <row r="447" spans="1:15" ht="63">
      <c r="A447" s="251"/>
      <c r="B447" s="252" t="s">
        <v>1994</v>
      </c>
      <c r="C447" s="160" t="s">
        <v>1995</v>
      </c>
      <c r="D447" s="253" t="s">
        <v>1925</v>
      </c>
      <c r="E447" s="253">
        <v>11623</v>
      </c>
      <c r="F447" s="253">
        <v>39251.72</v>
      </c>
      <c r="G447" s="253">
        <v>23823.72</v>
      </c>
      <c r="H447" s="120">
        <v>0</v>
      </c>
      <c r="I447" s="120" t="s">
        <v>1285</v>
      </c>
      <c r="J447" s="84" t="s">
        <v>1280</v>
      </c>
      <c r="K447" s="120"/>
      <c r="L447" s="120"/>
      <c r="M447" s="120"/>
      <c r="N447" s="222" t="s">
        <v>1262</v>
      </c>
      <c r="O447" s="120"/>
    </row>
    <row r="448" spans="1:15" ht="63">
      <c r="A448" s="120"/>
      <c r="B448" s="252" t="s">
        <v>1992</v>
      </c>
      <c r="C448" s="160" t="s">
        <v>1993</v>
      </c>
      <c r="D448" s="253" t="s">
        <v>1926</v>
      </c>
      <c r="E448" s="253">
        <v>170</v>
      </c>
      <c r="F448" s="253">
        <v>44688.6</v>
      </c>
      <c r="G448" s="253">
        <v>44688.6</v>
      </c>
      <c r="H448" s="120">
        <v>0</v>
      </c>
      <c r="I448" s="120" t="s">
        <v>1285</v>
      </c>
      <c r="J448" s="84" t="s">
        <v>1280</v>
      </c>
      <c r="K448" s="120"/>
      <c r="L448" s="120"/>
      <c r="M448" s="120"/>
      <c r="N448" s="222" t="s">
        <v>1262</v>
      </c>
      <c r="O448" s="120"/>
    </row>
    <row r="449" spans="1:15" ht="63">
      <c r="A449" s="251"/>
      <c r="B449" s="252" t="s">
        <v>1990</v>
      </c>
      <c r="C449" s="160" t="s">
        <v>1991</v>
      </c>
      <c r="D449" s="253" t="s">
        <v>1927</v>
      </c>
      <c r="E449" s="253">
        <v>334</v>
      </c>
      <c r="F449" s="253">
        <v>74675.72</v>
      </c>
      <c r="G449" s="253">
        <v>74675.72</v>
      </c>
      <c r="H449" s="120">
        <v>0</v>
      </c>
      <c r="I449" s="120" t="s">
        <v>1285</v>
      </c>
      <c r="J449" s="84" t="s">
        <v>1280</v>
      </c>
      <c r="K449" s="120"/>
      <c r="L449" s="120"/>
      <c r="M449" s="120"/>
      <c r="N449" s="222" t="s">
        <v>1262</v>
      </c>
      <c r="O449" s="120"/>
    </row>
    <row r="450" spans="1:15" ht="63">
      <c r="A450" s="120"/>
      <c r="B450" s="252" t="s">
        <v>1988</v>
      </c>
      <c r="C450" s="160" t="s">
        <v>1989</v>
      </c>
      <c r="D450" s="253" t="s">
        <v>1928</v>
      </c>
      <c r="E450" s="253">
        <v>817</v>
      </c>
      <c r="F450" s="253">
        <v>182945.86</v>
      </c>
      <c r="G450" s="253">
        <v>182945.82</v>
      </c>
      <c r="H450" s="120">
        <v>0</v>
      </c>
      <c r="I450" s="120" t="s">
        <v>1285</v>
      </c>
      <c r="J450" s="84" t="s">
        <v>1280</v>
      </c>
      <c r="K450" s="120"/>
      <c r="L450" s="120"/>
      <c r="M450" s="120"/>
      <c r="N450" s="222" t="s">
        <v>1262</v>
      </c>
      <c r="O450" s="120"/>
    </row>
    <row r="451" spans="1:15" ht="63">
      <c r="A451" s="251"/>
      <c r="B451" s="252" t="s">
        <v>1986</v>
      </c>
      <c r="C451" s="160" t="s">
        <v>1987</v>
      </c>
      <c r="D451" s="253" t="s">
        <v>1929</v>
      </c>
      <c r="E451" s="253">
        <v>201</v>
      </c>
      <c r="F451" s="253">
        <v>51401.88</v>
      </c>
      <c r="G451" s="253">
        <v>51401.88</v>
      </c>
      <c r="H451" s="120">
        <v>0</v>
      </c>
      <c r="I451" s="120" t="s">
        <v>1285</v>
      </c>
      <c r="J451" s="84" t="s">
        <v>1280</v>
      </c>
      <c r="K451" s="120"/>
      <c r="L451" s="120"/>
      <c r="M451" s="120"/>
      <c r="N451" s="222" t="s">
        <v>1262</v>
      </c>
      <c r="O451" s="120"/>
    </row>
    <row r="452" spans="1:15" ht="63">
      <c r="A452" s="120"/>
      <c r="B452" s="252" t="s">
        <v>1984</v>
      </c>
      <c r="C452" s="160" t="s">
        <v>1985</v>
      </c>
      <c r="D452" s="253" t="s">
        <v>1930</v>
      </c>
      <c r="E452" s="253">
        <v>226</v>
      </c>
      <c r="F452" s="253">
        <v>56077.08</v>
      </c>
      <c r="G452" s="253">
        <v>56077.08</v>
      </c>
      <c r="H452" s="120">
        <v>0</v>
      </c>
      <c r="I452" s="120" t="s">
        <v>1285</v>
      </c>
      <c r="J452" s="84" t="s">
        <v>1280</v>
      </c>
      <c r="K452" s="120"/>
      <c r="L452" s="120"/>
      <c r="M452" s="120"/>
      <c r="N452" s="222" t="s">
        <v>1262</v>
      </c>
      <c r="O452" s="120"/>
    </row>
    <row r="453" spans="1:15" ht="63">
      <c r="A453" s="251"/>
      <c r="B453" s="252" t="s">
        <v>1982</v>
      </c>
      <c r="C453" s="160" t="s">
        <v>1983</v>
      </c>
      <c r="D453" s="253" t="s">
        <v>1931</v>
      </c>
      <c r="E453" s="253">
        <v>227</v>
      </c>
      <c r="F453" s="253">
        <v>55298.66</v>
      </c>
      <c r="G453" s="253">
        <v>0</v>
      </c>
      <c r="H453" s="120">
        <v>0</v>
      </c>
      <c r="I453" s="120" t="s">
        <v>1285</v>
      </c>
      <c r="J453" s="84" t="s">
        <v>1280</v>
      </c>
      <c r="K453" s="120"/>
      <c r="L453" s="120"/>
      <c r="M453" s="120"/>
      <c r="N453" s="222" t="s">
        <v>1262</v>
      </c>
      <c r="O453" s="120"/>
    </row>
    <row r="454" spans="1:15" ht="63">
      <c r="A454" s="120"/>
      <c r="B454" s="252" t="s">
        <v>1980</v>
      </c>
      <c r="C454" s="160" t="s">
        <v>1981</v>
      </c>
      <c r="D454" s="253" t="s">
        <v>1932</v>
      </c>
      <c r="E454" s="253">
        <v>445</v>
      </c>
      <c r="F454" s="253">
        <v>16808.099999999999</v>
      </c>
      <c r="G454" s="253">
        <v>0</v>
      </c>
      <c r="H454" s="120">
        <v>0</v>
      </c>
      <c r="I454" s="120" t="s">
        <v>1285</v>
      </c>
      <c r="J454" s="84" t="s">
        <v>1280</v>
      </c>
      <c r="K454" s="120"/>
      <c r="L454" s="120"/>
      <c r="M454" s="120"/>
      <c r="N454" s="222" t="s">
        <v>1262</v>
      </c>
      <c r="O454" s="120"/>
    </row>
    <row r="455" spans="1:15" ht="63">
      <c r="A455" s="251"/>
      <c r="B455" s="252" t="s">
        <v>1978</v>
      </c>
      <c r="C455" s="160" t="s">
        <v>1979</v>
      </c>
      <c r="D455" s="253" t="s">
        <v>1948</v>
      </c>
      <c r="E455" s="253">
        <v>468</v>
      </c>
      <c r="F455" s="253">
        <v>109699.44</v>
      </c>
      <c r="G455" s="253">
        <v>0</v>
      </c>
      <c r="H455" s="120">
        <v>0</v>
      </c>
      <c r="I455" s="120" t="s">
        <v>1285</v>
      </c>
      <c r="J455" s="84" t="s">
        <v>1280</v>
      </c>
      <c r="K455" s="120"/>
      <c r="L455" s="120"/>
      <c r="M455" s="120"/>
      <c r="N455" s="222" t="s">
        <v>1262</v>
      </c>
      <c r="O455" s="120"/>
    </row>
    <row r="456" spans="1:15" ht="63">
      <c r="A456" s="120"/>
      <c r="B456" s="252" t="s">
        <v>1976</v>
      </c>
      <c r="C456" s="160" t="s">
        <v>1977</v>
      </c>
      <c r="D456" s="253" t="s">
        <v>1949</v>
      </c>
      <c r="E456" s="253">
        <v>2705</v>
      </c>
      <c r="F456" s="253">
        <v>522772.4</v>
      </c>
      <c r="G456" s="253">
        <v>0</v>
      </c>
      <c r="H456" s="120">
        <v>0</v>
      </c>
      <c r="I456" s="120" t="s">
        <v>1285</v>
      </c>
      <c r="J456" s="84" t="s">
        <v>1280</v>
      </c>
      <c r="K456" s="120"/>
      <c r="L456" s="120"/>
      <c r="M456" s="120"/>
      <c r="N456" s="222" t="s">
        <v>1262</v>
      </c>
      <c r="O456" s="120"/>
    </row>
    <row r="457" spans="1:15" ht="63">
      <c r="A457" s="251"/>
      <c r="B457" s="252" t="s">
        <v>1974</v>
      </c>
      <c r="C457" s="160" t="s">
        <v>1975</v>
      </c>
      <c r="D457" s="253" t="s">
        <v>1933</v>
      </c>
      <c r="E457" s="253">
        <v>415</v>
      </c>
      <c r="F457" s="253">
        <v>100445.7</v>
      </c>
      <c r="G457" s="253">
        <v>0</v>
      </c>
      <c r="H457" s="120">
        <v>0</v>
      </c>
      <c r="I457" s="120" t="s">
        <v>1285</v>
      </c>
      <c r="J457" s="84" t="s">
        <v>1280</v>
      </c>
      <c r="K457" s="120"/>
      <c r="L457" s="120"/>
      <c r="M457" s="120"/>
      <c r="N457" s="222" t="s">
        <v>1262</v>
      </c>
      <c r="O457" s="120"/>
    </row>
    <row r="458" spans="1:15" ht="63">
      <c r="A458" s="120"/>
      <c r="B458" s="252" t="s">
        <v>1973</v>
      </c>
      <c r="C458" s="160" t="s">
        <v>1972</v>
      </c>
      <c r="D458" s="253" t="s">
        <v>1934</v>
      </c>
      <c r="E458" s="253">
        <v>1850</v>
      </c>
      <c r="F458" s="253">
        <v>423878</v>
      </c>
      <c r="G458" s="253">
        <v>0</v>
      </c>
      <c r="H458" s="120">
        <v>0</v>
      </c>
      <c r="I458" s="120" t="s">
        <v>1285</v>
      </c>
      <c r="J458" s="84" t="s">
        <v>1280</v>
      </c>
      <c r="K458" s="120"/>
      <c r="L458" s="120"/>
      <c r="M458" s="120"/>
      <c r="N458" s="222" t="s">
        <v>1262</v>
      </c>
      <c r="O458" s="120"/>
    </row>
    <row r="459" spans="1:15" ht="63">
      <c r="A459" s="251"/>
      <c r="B459" s="252" t="s">
        <v>1970</v>
      </c>
      <c r="C459" s="160" t="s">
        <v>1971</v>
      </c>
      <c r="D459" s="253" t="s">
        <v>1935</v>
      </c>
      <c r="E459" s="253">
        <v>3273</v>
      </c>
      <c r="F459" s="253">
        <v>328832.27</v>
      </c>
      <c r="G459" s="253">
        <v>158028.1</v>
      </c>
      <c r="H459" s="120">
        <v>0</v>
      </c>
      <c r="I459" s="120" t="s">
        <v>1285</v>
      </c>
      <c r="J459" s="84" t="s">
        <v>1280</v>
      </c>
      <c r="K459" s="120"/>
      <c r="L459" s="120"/>
      <c r="M459" s="120"/>
      <c r="N459" s="222" t="s">
        <v>1262</v>
      </c>
      <c r="O459" s="120"/>
    </row>
    <row r="460" spans="1:15" ht="63">
      <c r="A460" s="120"/>
      <c r="B460" s="252" t="s">
        <v>1968</v>
      </c>
      <c r="C460" s="160" t="s">
        <v>1969</v>
      </c>
      <c r="D460" s="253" t="s">
        <v>1936</v>
      </c>
      <c r="E460" s="253">
        <v>430</v>
      </c>
      <c r="F460" s="253">
        <v>103128.4</v>
      </c>
      <c r="G460" s="253">
        <v>0</v>
      </c>
      <c r="H460" s="120">
        <v>0</v>
      </c>
      <c r="I460" s="120" t="s">
        <v>1285</v>
      </c>
      <c r="J460" s="84" t="s">
        <v>1280</v>
      </c>
      <c r="K460" s="120"/>
      <c r="L460" s="120"/>
      <c r="M460" s="120"/>
      <c r="N460" s="222" t="s">
        <v>1262</v>
      </c>
      <c r="O460" s="120"/>
    </row>
    <row r="461" spans="1:15" ht="63">
      <c r="A461" s="251"/>
      <c r="B461" s="252" t="s">
        <v>1966</v>
      </c>
      <c r="C461" s="160" t="s">
        <v>1967</v>
      </c>
      <c r="D461" s="253" t="s">
        <v>1937</v>
      </c>
      <c r="E461" s="253">
        <v>473</v>
      </c>
      <c r="F461" s="253">
        <v>113645.34</v>
      </c>
      <c r="G461" s="253">
        <v>0</v>
      </c>
      <c r="H461" s="120">
        <v>0</v>
      </c>
      <c r="I461" s="120" t="s">
        <v>1285</v>
      </c>
      <c r="J461" s="84" t="s">
        <v>1280</v>
      </c>
      <c r="K461" s="120"/>
      <c r="L461" s="120"/>
      <c r="M461" s="120"/>
      <c r="N461" s="222" t="s">
        <v>1262</v>
      </c>
      <c r="O461" s="120"/>
    </row>
    <row r="462" spans="1:15" ht="63">
      <c r="A462" s="120"/>
      <c r="B462" s="252" t="s">
        <v>1964</v>
      </c>
      <c r="C462" s="160" t="s">
        <v>1965</v>
      </c>
      <c r="D462" s="253" t="s">
        <v>1938</v>
      </c>
      <c r="E462" s="253">
        <v>1110</v>
      </c>
      <c r="F462" s="253">
        <v>58767</v>
      </c>
      <c r="G462" s="253">
        <v>30110</v>
      </c>
      <c r="H462" s="120">
        <v>0</v>
      </c>
      <c r="I462" s="120" t="s">
        <v>1285</v>
      </c>
      <c r="J462" s="84" t="s">
        <v>1280</v>
      </c>
      <c r="K462" s="120"/>
      <c r="L462" s="120"/>
      <c r="M462" s="120"/>
      <c r="N462" s="222" t="s">
        <v>1262</v>
      </c>
      <c r="O462" s="120"/>
    </row>
    <row r="463" spans="1:15" ht="63">
      <c r="A463" s="251"/>
      <c r="B463" s="252" t="s">
        <v>1962</v>
      </c>
      <c r="C463" s="160" t="s">
        <v>1963</v>
      </c>
      <c r="D463" s="253" t="s">
        <v>1939</v>
      </c>
      <c r="E463" s="253">
        <v>443</v>
      </c>
      <c r="F463" s="253">
        <v>105448.94</v>
      </c>
      <c r="G463" s="253">
        <v>0</v>
      </c>
      <c r="H463" s="120">
        <v>0</v>
      </c>
      <c r="I463" s="120" t="s">
        <v>1285</v>
      </c>
      <c r="J463" s="84" t="s">
        <v>1280</v>
      </c>
      <c r="K463" s="120"/>
      <c r="L463" s="120"/>
      <c r="M463" s="120"/>
      <c r="N463" s="222" t="s">
        <v>1262</v>
      </c>
      <c r="O463" s="120"/>
    </row>
    <row r="464" spans="1:15" ht="63">
      <c r="A464" s="120"/>
      <c r="B464" s="252" t="s">
        <v>1960</v>
      </c>
      <c r="C464" s="160" t="s">
        <v>1961</v>
      </c>
      <c r="D464" s="253" t="s">
        <v>1940</v>
      </c>
      <c r="E464" s="253">
        <v>412</v>
      </c>
      <c r="F464" s="253">
        <v>95335.94</v>
      </c>
      <c r="G464" s="253">
        <v>0</v>
      </c>
      <c r="H464" s="120">
        <v>0</v>
      </c>
      <c r="I464" s="120" t="s">
        <v>1285</v>
      </c>
      <c r="J464" s="84" t="s">
        <v>1280</v>
      </c>
      <c r="K464" s="120"/>
      <c r="L464" s="120"/>
      <c r="M464" s="120"/>
      <c r="N464" s="222" t="s">
        <v>1262</v>
      </c>
      <c r="O464" s="120"/>
    </row>
    <row r="465" spans="1:15" ht="63">
      <c r="A465" s="251"/>
      <c r="B465" s="252" t="s">
        <v>1958</v>
      </c>
      <c r="C465" s="160" t="s">
        <v>1959</v>
      </c>
      <c r="D465" s="253" t="s">
        <v>1941</v>
      </c>
      <c r="E465" s="253">
        <v>1862</v>
      </c>
      <c r="F465" s="253">
        <v>326200</v>
      </c>
      <c r="G465" s="253">
        <v>156755</v>
      </c>
      <c r="H465" s="120">
        <v>0</v>
      </c>
      <c r="I465" s="120" t="s">
        <v>1285</v>
      </c>
      <c r="J465" s="84" t="s">
        <v>1280</v>
      </c>
      <c r="K465" s="120"/>
      <c r="L465" s="120"/>
      <c r="M465" s="120"/>
      <c r="N465" s="222" t="s">
        <v>1262</v>
      </c>
      <c r="O465" s="120"/>
    </row>
    <row r="466" spans="1:15" ht="63">
      <c r="A466" s="120"/>
      <c r="B466" s="252" t="s">
        <v>1956</v>
      </c>
      <c r="C466" s="160" t="s">
        <v>1957</v>
      </c>
      <c r="D466" s="253" t="s">
        <v>1942</v>
      </c>
      <c r="E466" s="253">
        <v>355</v>
      </c>
      <c r="F466" s="253">
        <v>86176.75</v>
      </c>
      <c r="G466" s="253">
        <v>0</v>
      </c>
      <c r="H466" s="120">
        <v>0</v>
      </c>
      <c r="I466" s="120" t="s">
        <v>1285</v>
      </c>
      <c r="J466" s="84" t="s">
        <v>1280</v>
      </c>
      <c r="K466" s="120"/>
      <c r="L466" s="120"/>
      <c r="M466" s="120"/>
      <c r="N466" s="222" t="s">
        <v>1262</v>
      </c>
      <c r="O466" s="120"/>
    </row>
    <row r="467" spans="1:15" ht="63">
      <c r="A467" s="251"/>
      <c r="B467" s="252" t="s">
        <v>1954</v>
      </c>
      <c r="C467" s="160" t="s">
        <v>1955</v>
      </c>
      <c r="D467" s="253" t="s">
        <v>1943</v>
      </c>
      <c r="E467" s="253">
        <v>944</v>
      </c>
      <c r="F467" s="253">
        <v>219891.52</v>
      </c>
      <c r="G467" s="253">
        <v>0</v>
      </c>
      <c r="H467" s="120">
        <v>0</v>
      </c>
      <c r="I467" s="120" t="s">
        <v>1285</v>
      </c>
      <c r="J467" s="84" t="s">
        <v>1280</v>
      </c>
      <c r="K467" s="120"/>
      <c r="L467" s="120"/>
      <c r="M467" s="120"/>
      <c r="N467" s="222" t="s">
        <v>1262</v>
      </c>
      <c r="O467" s="120"/>
    </row>
    <row r="468" spans="1:15" ht="63">
      <c r="A468" s="120"/>
      <c r="B468" s="252" t="s">
        <v>1952</v>
      </c>
      <c r="C468" s="160" t="s">
        <v>1953</v>
      </c>
      <c r="D468" s="253" t="s">
        <v>1944</v>
      </c>
      <c r="E468" s="253">
        <v>337</v>
      </c>
      <c r="F468" s="253">
        <v>80672.460000000006</v>
      </c>
      <c r="G468" s="253">
        <v>0</v>
      </c>
      <c r="H468" s="120">
        <v>0</v>
      </c>
      <c r="I468" s="120" t="s">
        <v>1285</v>
      </c>
      <c r="J468" s="84" t="s">
        <v>1280</v>
      </c>
      <c r="K468" s="120"/>
      <c r="L468" s="120"/>
      <c r="M468" s="120"/>
      <c r="N468" s="222" t="s">
        <v>1262</v>
      </c>
      <c r="O468" s="120"/>
    </row>
    <row r="469" spans="1:15" ht="63">
      <c r="A469" s="251"/>
      <c r="B469" s="252" t="s">
        <v>1947</v>
      </c>
      <c r="C469" s="160" t="s">
        <v>1946</v>
      </c>
      <c r="D469" s="253" t="s">
        <v>1945</v>
      </c>
      <c r="E469" s="253">
        <v>3310</v>
      </c>
      <c r="F469" s="253">
        <v>133498.13</v>
      </c>
      <c r="G469" s="253">
        <v>0</v>
      </c>
      <c r="H469" s="120">
        <v>0</v>
      </c>
      <c r="I469" s="120" t="s">
        <v>1285</v>
      </c>
      <c r="J469" s="84" t="s">
        <v>1280</v>
      </c>
      <c r="K469" s="120"/>
      <c r="L469" s="120"/>
      <c r="M469" s="120"/>
      <c r="N469" s="222" t="s">
        <v>1262</v>
      </c>
      <c r="O469" s="120"/>
    </row>
    <row r="470" spans="1:15" ht="63">
      <c r="A470" s="120"/>
      <c r="B470" s="252" t="s">
        <v>2006</v>
      </c>
      <c r="C470" s="160" t="s">
        <v>2007</v>
      </c>
      <c r="D470" s="253" t="s">
        <v>1922</v>
      </c>
      <c r="E470" s="253">
        <v>405</v>
      </c>
      <c r="F470" s="253">
        <v>17134.2</v>
      </c>
      <c r="G470" s="253">
        <v>0</v>
      </c>
      <c r="H470" s="120">
        <v>0</v>
      </c>
      <c r="I470" s="120" t="s">
        <v>1285</v>
      </c>
      <c r="J470" s="84" t="s">
        <v>1280</v>
      </c>
      <c r="K470" s="120"/>
      <c r="L470" s="120"/>
      <c r="M470" s="120"/>
      <c r="N470" s="222" t="s">
        <v>1262</v>
      </c>
      <c r="O470" s="120"/>
    </row>
  </sheetData>
  <mergeCells count="1">
    <mergeCell ref="B2:O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3:W99"/>
  <sheetViews>
    <sheetView topLeftCell="E1" workbookViewId="0">
      <selection activeCell="N7" sqref="N7:N85"/>
    </sheetView>
  </sheetViews>
  <sheetFormatPr defaultRowHeight="11.25"/>
  <cols>
    <col min="1" max="1" width="4.28515625" style="202" customWidth="1"/>
    <col min="2" max="2" width="19.7109375" style="202" customWidth="1"/>
    <col min="3" max="3" width="9.140625" style="202"/>
    <col min="4" max="4" width="10" style="202" customWidth="1"/>
    <col min="5" max="5" width="10.7109375" style="202" customWidth="1"/>
    <col min="6" max="6" width="7.42578125" style="202" customWidth="1"/>
    <col min="7" max="7" width="9.140625" style="202"/>
    <col min="8" max="8" width="15.85546875" style="202" customWidth="1"/>
    <col min="9" max="12" width="9.140625" style="202"/>
    <col min="13" max="13" width="14.140625" style="202" customWidth="1"/>
    <col min="14" max="16384" width="9.140625" style="202"/>
  </cols>
  <sheetData>
    <row r="3" spans="1:23">
      <c r="A3" s="202" t="s">
        <v>1736</v>
      </c>
    </row>
    <row r="5" spans="1:23" ht="78.75">
      <c r="B5" s="203" t="s">
        <v>1</v>
      </c>
      <c r="C5" s="203" t="s">
        <v>0</v>
      </c>
      <c r="D5" s="203" t="s">
        <v>2</v>
      </c>
      <c r="E5" s="203" t="s">
        <v>16</v>
      </c>
      <c r="F5" s="203" t="s">
        <v>18</v>
      </c>
      <c r="G5" s="203" t="s">
        <v>17</v>
      </c>
      <c r="H5" s="203" t="s">
        <v>3</v>
      </c>
      <c r="I5" s="203" t="s">
        <v>7</v>
      </c>
      <c r="J5" s="203" t="s">
        <v>8</v>
      </c>
      <c r="K5" s="203" t="s">
        <v>9</v>
      </c>
      <c r="L5" s="203" t="s">
        <v>4</v>
      </c>
      <c r="M5" s="203" t="s">
        <v>1660</v>
      </c>
      <c r="N5" s="203" t="s">
        <v>1661</v>
      </c>
      <c r="O5" s="203" t="s">
        <v>1662</v>
      </c>
      <c r="P5" s="203" t="s">
        <v>1663</v>
      </c>
      <c r="Q5" s="203" t="s">
        <v>1664</v>
      </c>
      <c r="R5" s="203" t="s">
        <v>20</v>
      </c>
      <c r="S5" s="203" t="s">
        <v>21</v>
      </c>
      <c r="T5" s="203" t="s">
        <v>19</v>
      </c>
      <c r="U5" s="203" t="s">
        <v>359</v>
      </c>
      <c r="V5" s="203"/>
      <c r="W5" s="203"/>
    </row>
    <row r="6" spans="1:23">
      <c r="A6" s="202">
        <v>1</v>
      </c>
      <c r="B6" s="203">
        <v>2</v>
      </c>
      <c r="C6" s="203">
        <v>3</v>
      </c>
      <c r="D6" s="203">
        <v>4</v>
      </c>
      <c r="E6" s="203">
        <v>5</v>
      </c>
      <c r="F6" s="203">
        <v>6</v>
      </c>
      <c r="G6" s="203">
        <v>7</v>
      </c>
      <c r="H6" s="203">
        <v>8</v>
      </c>
      <c r="I6" s="203">
        <v>9</v>
      </c>
      <c r="J6" s="203">
        <v>10</v>
      </c>
      <c r="K6" s="203">
        <v>11</v>
      </c>
      <c r="L6" s="203">
        <v>12</v>
      </c>
      <c r="M6" s="203">
        <v>13</v>
      </c>
      <c r="N6" s="203">
        <v>14</v>
      </c>
      <c r="O6" s="203">
        <v>15</v>
      </c>
      <c r="P6" s="203">
        <v>16</v>
      </c>
      <c r="Q6" s="203">
        <v>17</v>
      </c>
      <c r="R6" s="203">
        <v>18</v>
      </c>
      <c r="S6" s="203">
        <v>19</v>
      </c>
      <c r="T6" s="203">
        <v>20</v>
      </c>
      <c r="U6" s="203">
        <v>21</v>
      </c>
      <c r="V6" s="203"/>
      <c r="W6" s="203"/>
    </row>
    <row r="7" spans="1:23" ht="48" customHeight="1">
      <c r="A7" s="202">
        <v>1</v>
      </c>
      <c r="B7" s="203" t="s">
        <v>1262</v>
      </c>
      <c r="C7" s="203">
        <v>4225925</v>
      </c>
      <c r="D7" s="203">
        <v>6112912768</v>
      </c>
      <c r="E7" s="203">
        <v>60219817000</v>
      </c>
      <c r="F7" s="203">
        <v>14</v>
      </c>
      <c r="G7" s="203">
        <v>81</v>
      </c>
      <c r="H7" s="203" t="s">
        <v>358</v>
      </c>
      <c r="I7" s="203"/>
      <c r="J7" s="203"/>
      <c r="K7" s="203"/>
      <c r="L7" s="203" t="s">
        <v>1665</v>
      </c>
      <c r="M7" s="203" t="s">
        <v>358</v>
      </c>
      <c r="N7" s="203">
        <v>2004</v>
      </c>
      <c r="O7" s="203">
        <v>163.977</v>
      </c>
      <c r="P7" s="203">
        <v>0</v>
      </c>
      <c r="Q7" s="203"/>
      <c r="R7" s="203"/>
      <c r="S7" s="203">
        <v>250001</v>
      </c>
      <c r="T7" s="203"/>
      <c r="U7" s="203"/>
      <c r="V7" s="203"/>
      <c r="W7" s="203"/>
    </row>
    <row r="8" spans="1:23" ht="55.5" customHeight="1">
      <c r="A8" s="202">
        <v>2</v>
      </c>
      <c r="B8" s="203" t="s">
        <v>1262</v>
      </c>
      <c r="C8" s="203">
        <v>4225925</v>
      </c>
      <c r="D8" s="203">
        <v>6112912768</v>
      </c>
      <c r="E8" s="203">
        <v>60219817000</v>
      </c>
      <c r="F8" s="203">
        <v>14</v>
      </c>
      <c r="G8" s="203">
        <v>81</v>
      </c>
      <c r="H8" s="203" t="s">
        <v>358</v>
      </c>
      <c r="I8" s="203"/>
      <c r="J8" s="203"/>
      <c r="K8" s="203"/>
      <c r="L8" s="203" t="s">
        <v>1666</v>
      </c>
      <c r="M8" s="203" t="s">
        <v>358</v>
      </c>
      <c r="N8" s="203">
        <v>2006</v>
      </c>
      <c r="O8" s="203">
        <v>132.6</v>
      </c>
      <c r="P8" s="203">
        <v>13.505000000000001</v>
      </c>
      <c r="Q8" s="203">
        <v>89.81</v>
      </c>
      <c r="R8" s="203"/>
      <c r="S8" s="203">
        <v>250002</v>
      </c>
      <c r="T8" s="203"/>
      <c r="U8" s="203"/>
      <c r="V8" s="203"/>
      <c r="W8" s="203"/>
    </row>
    <row r="9" spans="1:23" ht="52.5" customHeight="1">
      <c r="A9" s="202">
        <v>3</v>
      </c>
      <c r="B9" s="203" t="s">
        <v>1262</v>
      </c>
      <c r="C9" s="203">
        <v>4225925</v>
      </c>
      <c r="D9" s="203">
        <v>6112912768</v>
      </c>
      <c r="E9" s="203">
        <v>60219817000</v>
      </c>
      <c r="F9" s="203">
        <v>14</v>
      </c>
      <c r="G9" s="203">
        <v>81</v>
      </c>
      <c r="H9" s="203" t="s">
        <v>358</v>
      </c>
      <c r="I9" s="203"/>
      <c r="J9" s="203"/>
      <c r="K9" s="203"/>
      <c r="L9" s="203" t="s">
        <v>1667</v>
      </c>
      <c r="M9" s="203" t="s">
        <v>358</v>
      </c>
      <c r="N9" s="203">
        <v>2006</v>
      </c>
      <c r="O9" s="203">
        <v>582.46500000000003</v>
      </c>
      <c r="P9" s="203">
        <v>133.41499999999999</v>
      </c>
      <c r="Q9" s="203">
        <v>77.09</v>
      </c>
      <c r="R9" s="203"/>
      <c r="S9" s="203">
        <v>250003</v>
      </c>
      <c r="T9" s="203"/>
      <c r="U9" s="203"/>
      <c r="V9" s="203"/>
      <c r="W9" s="203"/>
    </row>
    <row r="10" spans="1:23" ht="48.75" customHeight="1">
      <c r="A10" s="202">
        <v>4</v>
      </c>
      <c r="B10" s="203" t="s">
        <v>1262</v>
      </c>
      <c r="C10" s="203">
        <v>4225925</v>
      </c>
      <c r="D10" s="203">
        <v>6112912768</v>
      </c>
      <c r="E10" s="203">
        <v>60219817000</v>
      </c>
      <c r="F10" s="203">
        <v>14</v>
      </c>
      <c r="G10" s="203">
        <v>81</v>
      </c>
      <c r="H10" s="203" t="s">
        <v>358</v>
      </c>
      <c r="I10" s="203"/>
      <c r="J10" s="203"/>
      <c r="K10" s="203"/>
      <c r="L10" s="203" t="s">
        <v>1668</v>
      </c>
      <c r="M10" s="203" t="s">
        <v>358</v>
      </c>
      <c r="N10" s="203">
        <v>2008</v>
      </c>
      <c r="O10" s="203">
        <v>600</v>
      </c>
      <c r="P10" s="203">
        <v>314.29000000000002</v>
      </c>
      <c r="Q10" s="203">
        <v>47.62</v>
      </c>
      <c r="R10" s="203"/>
      <c r="S10" s="203">
        <v>250004</v>
      </c>
      <c r="T10" s="203"/>
      <c r="U10" s="203"/>
      <c r="V10" s="203"/>
      <c r="W10" s="203"/>
    </row>
    <row r="11" spans="1:23" ht="52.5" customHeight="1">
      <c r="A11" s="202">
        <v>5</v>
      </c>
      <c r="B11" s="203" t="s">
        <v>1262</v>
      </c>
      <c r="C11" s="203">
        <v>4225925</v>
      </c>
      <c r="D11" s="203">
        <v>6112912768</v>
      </c>
      <c r="E11" s="203">
        <v>60219817000</v>
      </c>
      <c r="F11" s="203">
        <v>14</v>
      </c>
      <c r="G11" s="203">
        <v>81</v>
      </c>
      <c r="H11" s="203" t="s">
        <v>358</v>
      </c>
      <c r="I11" s="203"/>
      <c r="J11" s="203"/>
      <c r="K11" s="203"/>
      <c r="L11" s="203" t="s">
        <v>1669</v>
      </c>
      <c r="M11" s="203" t="s">
        <v>358</v>
      </c>
      <c r="N11" s="203">
        <v>2008</v>
      </c>
      <c r="O11" s="203">
        <v>118.5</v>
      </c>
      <c r="P11" s="203">
        <v>79</v>
      </c>
      <c r="Q11" s="203">
        <v>33.33</v>
      </c>
      <c r="R11" s="203"/>
      <c r="S11" s="203">
        <v>250005</v>
      </c>
      <c r="T11" s="203"/>
      <c r="U11" s="203"/>
      <c r="V11" s="203"/>
      <c r="W11" s="203"/>
    </row>
    <row r="12" spans="1:23" ht="54" customHeight="1">
      <c r="A12" s="202">
        <v>6</v>
      </c>
      <c r="B12" s="203" t="s">
        <v>1262</v>
      </c>
      <c r="C12" s="203">
        <v>4225925</v>
      </c>
      <c r="D12" s="203">
        <v>6112912768</v>
      </c>
      <c r="E12" s="203">
        <v>60219817000</v>
      </c>
      <c r="F12" s="203">
        <v>14</v>
      </c>
      <c r="G12" s="203">
        <v>81</v>
      </c>
      <c r="H12" s="203" t="s">
        <v>358</v>
      </c>
      <c r="I12" s="203"/>
      <c r="J12" s="203"/>
      <c r="K12" s="203"/>
      <c r="L12" s="203" t="s">
        <v>1670</v>
      </c>
      <c r="M12" s="203" t="s">
        <v>358</v>
      </c>
      <c r="N12" s="203">
        <v>2008</v>
      </c>
      <c r="O12" s="203">
        <v>570</v>
      </c>
      <c r="P12" s="203">
        <v>298.57</v>
      </c>
      <c r="Q12" s="203">
        <v>47.62</v>
      </c>
      <c r="R12" s="203"/>
      <c r="S12" s="203">
        <v>250006</v>
      </c>
      <c r="T12" s="203"/>
      <c r="U12" s="203"/>
      <c r="V12" s="203"/>
      <c r="W12" s="203"/>
    </row>
    <row r="13" spans="1:23" ht="70.5" customHeight="1">
      <c r="A13" s="202">
        <v>7</v>
      </c>
      <c r="B13" s="203" t="s">
        <v>1671</v>
      </c>
      <c r="C13" s="203">
        <v>3298595</v>
      </c>
      <c r="D13" s="203">
        <v>6112000867</v>
      </c>
      <c r="E13" s="203">
        <v>60219817000</v>
      </c>
      <c r="F13" s="203">
        <v>14</v>
      </c>
      <c r="G13" s="203">
        <v>42</v>
      </c>
      <c r="H13" s="203" t="s">
        <v>1672</v>
      </c>
      <c r="I13" s="203">
        <v>5929</v>
      </c>
      <c r="J13" s="203">
        <v>0</v>
      </c>
      <c r="K13" s="203">
        <v>89</v>
      </c>
      <c r="L13" s="203" t="s">
        <v>1673</v>
      </c>
      <c r="M13" s="203" t="s">
        <v>43</v>
      </c>
      <c r="N13" s="203">
        <v>1982</v>
      </c>
      <c r="O13" s="203">
        <v>39.591999999999999</v>
      </c>
      <c r="P13" s="203">
        <v>0</v>
      </c>
      <c r="Q13" s="203"/>
      <c r="R13" s="203"/>
      <c r="S13" s="203">
        <v>250007</v>
      </c>
      <c r="T13" s="203"/>
      <c r="U13" s="203"/>
      <c r="V13" s="203"/>
      <c r="W13" s="203"/>
    </row>
    <row r="14" spans="1:23" ht="87" customHeight="1">
      <c r="A14" s="202">
        <v>8</v>
      </c>
      <c r="B14" s="203" t="s">
        <v>1674</v>
      </c>
      <c r="C14" s="203">
        <v>3298595</v>
      </c>
      <c r="D14" s="203">
        <v>6112000867</v>
      </c>
      <c r="E14" s="203">
        <v>60219817000</v>
      </c>
      <c r="F14" s="203">
        <v>14</v>
      </c>
      <c r="G14" s="203">
        <v>42</v>
      </c>
      <c r="H14" s="203" t="s">
        <v>1672</v>
      </c>
      <c r="I14" s="203">
        <v>5929</v>
      </c>
      <c r="J14" s="203">
        <v>0</v>
      </c>
      <c r="K14" s="203">
        <v>89</v>
      </c>
      <c r="L14" s="203" t="s">
        <v>1675</v>
      </c>
      <c r="M14" s="203" t="s">
        <v>43</v>
      </c>
      <c r="N14" s="203">
        <v>1985</v>
      </c>
      <c r="O14" s="203">
        <v>45.643000000000001</v>
      </c>
      <c r="P14" s="203">
        <v>0</v>
      </c>
      <c r="Q14" s="203">
        <v>100</v>
      </c>
      <c r="R14" s="203"/>
      <c r="S14" s="203">
        <v>250008</v>
      </c>
      <c r="T14" s="203"/>
      <c r="U14" s="203"/>
      <c r="V14" s="203"/>
      <c r="W14" s="203"/>
    </row>
    <row r="15" spans="1:23" ht="84" customHeight="1">
      <c r="A15" s="202">
        <v>9</v>
      </c>
      <c r="B15" s="203" t="s">
        <v>1674</v>
      </c>
      <c r="C15" s="203">
        <v>3298595</v>
      </c>
      <c r="D15" s="203">
        <v>6112000867</v>
      </c>
      <c r="E15" s="203">
        <v>60219817000</v>
      </c>
      <c r="F15" s="203">
        <v>14</v>
      </c>
      <c r="G15" s="203">
        <v>42</v>
      </c>
      <c r="H15" s="203" t="s">
        <v>1672</v>
      </c>
      <c r="I15" s="203">
        <v>5929</v>
      </c>
      <c r="J15" s="203">
        <v>0</v>
      </c>
      <c r="K15" s="203">
        <v>89</v>
      </c>
      <c r="L15" s="203" t="s">
        <v>1676</v>
      </c>
      <c r="M15" s="203" t="s">
        <v>43</v>
      </c>
      <c r="N15" s="203">
        <v>1993</v>
      </c>
      <c r="O15" s="203">
        <v>0</v>
      </c>
      <c r="P15" s="203">
        <v>0</v>
      </c>
      <c r="Q15" s="203">
        <v>100</v>
      </c>
      <c r="R15" s="203">
        <v>0</v>
      </c>
      <c r="S15" s="203">
        <v>250009</v>
      </c>
      <c r="T15" s="203"/>
      <c r="U15" s="203"/>
      <c r="V15" s="203"/>
      <c r="W15" s="203"/>
    </row>
    <row r="16" spans="1:23" ht="87" customHeight="1">
      <c r="A16" s="202">
        <v>10</v>
      </c>
      <c r="B16" s="203" t="s">
        <v>1674</v>
      </c>
      <c r="C16" s="203">
        <v>3298595</v>
      </c>
      <c r="D16" s="203">
        <v>6112000867</v>
      </c>
      <c r="E16" s="203">
        <v>60219817000</v>
      </c>
      <c r="F16" s="203">
        <v>14</v>
      </c>
      <c r="G16" s="203">
        <v>42</v>
      </c>
      <c r="H16" s="203" t="s">
        <v>1672</v>
      </c>
      <c r="I16" s="203">
        <v>5929</v>
      </c>
      <c r="J16" s="203">
        <v>0</v>
      </c>
      <c r="K16" s="203">
        <v>89</v>
      </c>
      <c r="L16" s="203" t="s">
        <v>1677</v>
      </c>
      <c r="M16" s="203" t="s">
        <v>43</v>
      </c>
      <c r="N16" s="203">
        <v>1986</v>
      </c>
      <c r="O16" s="203">
        <v>52.207000000000001</v>
      </c>
      <c r="P16" s="203">
        <v>0</v>
      </c>
      <c r="Q16" s="203">
        <v>100</v>
      </c>
      <c r="R16" s="203"/>
      <c r="S16" s="203">
        <v>250010</v>
      </c>
      <c r="T16" s="203"/>
      <c r="U16" s="203"/>
      <c r="V16" s="203"/>
      <c r="W16" s="203"/>
    </row>
    <row r="17" spans="1:23" ht="83.25" customHeight="1">
      <c r="A17" s="202">
        <v>11</v>
      </c>
      <c r="B17" s="203" t="s">
        <v>1674</v>
      </c>
      <c r="C17" s="203">
        <v>3298595</v>
      </c>
      <c r="D17" s="203">
        <v>6112000867</v>
      </c>
      <c r="E17" s="203">
        <v>60219817000</v>
      </c>
      <c r="F17" s="203">
        <v>14</v>
      </c>
      <c r="G17" s="203">
        <v>42</v>
      </c>
      <c r="H17" s="203" t="s">
        <v>1672</v>
      </c>
      <c r="I17" s="203">
        <v>5929</v>
      </c>
      <c r="J17" s="203">
        <v>91.356999999999999</v>
      </c>
      <c r="K17" s="203">
        <v>89</v>
      </c>
      <c r="L17" s="203" t="s">
        <v>1678</v>
      </c>
      <c r="M17" s="203" t="s">
        <v>43</v>
      </c>
      <c r="N17" s="203">
        <v>2002</v>
      </c>
      <c r="O17" s="203">
        <v>512.30499999999995</v>
      </c>
      <c r="P17" s="203">
        <v>27.577000000000002</v>
      </c>
      <c r="Q17" s="203"/>
      <c r="R17" s="203"/>
      <c r="S17" s="203">
        <v>250011</v>
      </c>
      <c r="T17" s="203"/>
      <c r="U17" s="203"/>
      <c r="V17" s="203"/>
      <c r="W17" s="203"/>
    </row>
    <row r="18" spans="1:23" ht="82.5" customHeight="1">
      <c r="A18" s="202">
        <v>12</v>
      </c>
      <c r="B18" s="203" t="s">
        <v>1674</v>
      </c>
      <c r="C18" s="203">
        <v>3298595</v>
      </c>
      <c r="D18" s="203">
        <v>6112000867</v>
      </c>
      <c r="E18" s="203">
        <v>60219817000</v>
      </c>
      <c r="F18" s="203">
        <v>14</v>
      </c>
      <c r="G18" s="203">
        <v>42</v>
      </c>
      <c r="H18" s="203" t="s">
        <v>1672</v>
      </c>
      <c r="I18" s="203">
        <v>5929</v>
      </c>
      <c r="J18" s="203">
        <v>334.5</v>
      </c>
      <c r="K18" s="203">
        <v>89</v>
      </c>
      <c r="L18" s="203" t="s">
        <v>1679</v>
      </c>
      <c r="M18" s="203" t="s">
        <v>43</v>
      </c>
      <c r="N18" s="203">
        <v>2008</v>
      </c>
      <c r="O18" s="203">
        <v>756.7</v>
      </c>
      <c r="P18" s="203">
        <v>334.5</v>
      </c>
      <c r="Q18" s="203"/>
      <c r="R18" s="203"/>
      <c r="S18" s="203">
        <v>250012</v>
      </c>
      <c r="T18" s="203"/>
      <c r="U18" s="203"/>
      <c r="V18" s="203"/>
      <c r="W18" s="203"/>
    </row>
    <row r="19" spans="1:23" ht="87" customHeight="1">
      <c r="A19" s="202">
        <v>13</v>
      </c>
      <c r="B19" s="203" t="s">
        <v>1674</v>
      </c>
      <c r="C19" s="203">
        <v>3298595</v>
      </c>
      <c r="D19" s="203">
        <v>6112000867</v>
      </c>
      <c r="E19" s="203">
        <v>60219817000</v>
      </c>
      <c r="F19" s="203">
        <v>14</v>
      </c>
      <c r="G19" s="203">
        <v>42</v>
      </c>
      <c r="H19" s="203" t="s">
        <v>1672</v>
      </c>
      <c r="I19" s="203">
        <v>5929</v>
      </c>
      <c r="J19" s="203">
        <v>0</v>
      </c>
      <c r="K19" s="203">
        <v>89</v>
      </c>
      <c r="L19" s="203" t="s">
        <v>1680</v>
      </c>
      <c r="M19" s="203" t="s">
        <v>43</v>
      </c>
      <c r="N19" s="203">
        <v>1989</v>
      </c>
      <c r="O19" s="203">
        <v>36.029000000000003</v>
      </c>
      <c r="P19" s="203">
        <v>0</v>
      </c>
      <c r="Q19" s="203">
        <v>100</v>
      </c>
      <c r="R19" s="203"/>
      <c r="S19" s="203">
        <v>250013</v>
      </c>
      <c r="T19" s="203"/>
      <c r="U19" s="203"/>
      <c r="V19" s="203"/>
      <c r="W19" s="203"/>
    </row>
    <row r="20" spans="1:23" ht="86.25" customHeight="1">
      <c r="A20" s="202">
        <v>14</v>
      </c>
      <c r="B20" s="203" t="s">
        <v>1674</v>
      </c>
      <c r="C20" s="203">
        <v>3298595</v>
      </c>
      <c r="D20" s="203">
        <v>6112000867</v>
      </c>
      <c r="E20" s="203">
        <v>60219817000</v>
      </c>
      <c r="F20" s="203">
        <v>14</v>
      </c>
      <c r="G20" s="203">
        <v>42</v>
      </c>
      <c r="H20" s="203" t="s">
        <v>1672</v>
      </c>
      <c r="I20" s="203">
        <v>5929</v>
      </c>
      <c r="J20" s="203">
        <v>0</v>
      </c>
      <c r="K20" s="203">
        <v>89</v>
      </c>
      <c r="L20" s="203" t="s">
        <v>1681</v>
      </c>
      <c r="M20" s="203" t="s">
        <v>43</v>
      </c>
      <c r="N20" s="203">
        <v>1990</v>
      </c>
      <c r="O20" s="203">
        <v>55.487000000000002</v>
      </c>
      <c r="P20" s="203">
        <v>0</v>
      </c>
      <c r="Q20" s="203">
        <v>100</v>
      </c>
      <c r="R20" s="203"/>
      <c r="S20" s="203">
        <v>250014</v>
      </c>
      <c r="T20" s="203"/>
      <c r="U20" s="203"/>
      <c r="V20" s="203"/>
      <c r="W20" s="203"/>
    </row>
    <row r="21" spans="1:23" ht="81.75" customHeight="1">
      <c r="A21" s="202">
        <v>15</v>
      </c>
      <c r="B21" s="203" t="s">
        <v>1674</v>
      </c>
      <c r="C21" s="203">
        <v>3298595</v>
      </c>
      <c r="D21" s="203">
        <v>6112000867</v>
      </c>
      <c r="E21" s="203">
        <v>60219817000</v>
      </c>
      <c r="F21" s="203">
        <v>14</v>
      </c>
      <c r="G21" s="203">
        <v>42</v>
      </c>
      <c r="H21" s="203" t="s">
        <v>1672</v>
      </c>
      <c r="I21" s="203">
        <v>5929</v>
      </c>
      <c r="J21" s="203">
        <v>0</v>
      </c>
      <c r="K21" s="203">
        <v>89</v>
      </c>
      <c r="L21" s="203" t="s">
        <v>1682</v>
      </c>
      <c r="M21" s="203" t="s">
        <v>43</v>
      </c>
      <c r="N21" s="203">
        <v>1992</v>
      </c>
      <c r="O21" s="203">
        <v>82.774000000000001</v>
      </c>
      <c r="P21" s="203">
        <v>0</v>
      </c>
      <c r="Q21" s="203">
        <v>100</v>
      </c>
      <c r="R21" s="203"/>
      <c r="S21" s="203">
        <v>250015</v>
      </c>
      <c r="T21" s="203"/>
      <c r="U21" s="203"/>
      <c r="V21" s="203"/>
      <c r="W21" s="203"/>
    </row>
    <row r="22" spans="1:23" ht="89.25" customHeight="1">
      <c r="A22" s="202">
        <v>16</v>
      </c>
      <c r="B22" s="203" t="s">
        <v>1674</v>
      </c>
      <c r="C22" s="203">
        <v>3298595</v>
      </c>
      <c r="D22" s="203">
        <v>6112000867</v>
      </c>
      <c r="E22" s="203">
        <v>60219817000</v>
      </c>
      <c r="F22" s="203">
        <v>14</v>
      </c>
      <c r="G22" s="203">
        <v>42</v>
      </c>
      <c r="H22" s="203" t="s">
        <v>1672</v>
      </c>
      <c r="I22" s="203">
        <v>5929</v>
      </c>
      <c r="J22" s="203">
        <v>0</v>
      </c>
      <c r="K22" s="203">
        <v>89</v>
      </c>
      <c r="L22" s="203" t="s">
        <v>1683</v>
      </c>
      <c r="M22" s="203" t="s">
        <v>43</v>
      </c>
      <c r="N22" s="203">
        <v>1992</v>
      </c>
      <c r="O22" s="203">
        <v>82.774000000000001</v>
      </c>
      <c r="P22" s="203">
        <v>0</v>
      </c>
      <c r="Q22" s="203">
        <v>100</v>
      </c>
      <c r="R22" s="203"/>
      <c r="S22" s="203">
        <v>250016</v>
      </c>
      <c r="T22" s="203"/>
      <c r="U22" s="203"/>
      <c r="V22" s="203"/>
      <c r="W22" s="203"/>
    </row>
    <row r="23" spans="1:23" ht="89.25" customHeight="1">
      <c r="A23" s="202">
        <v>17</v>
      </c>
      <c r="B23" s="203" t="s">
        <v>1674</v>
      </c>
      <c r="C23" s="203">
        <v>3298595</v>
      </c>
      <c r="D23" s="203">
        <v>6112000867</v>
      </c>
      <c r="E23" s="203">
        <v>60219817000</v>
      </c>
      <c r="F23" s="203">
        <v>14</v>
      </c>
      <c r="G23" s="203">
        <v>42</v>
      </c>
      <c r="H23" s="203" t="s">
        <v>1672</v>
      </c>
      <c r="I23" s="203">
        <v>5929</v>
      </c>
      <c r="J23" s="203">
        <v>0</v>
      </c>
      <c r="K23" s="203">
        <v>89</v>
      </c>
      <c r="L23" s="203" t="s">
        <v>1684</v>
      </c>
      <c r="M23" s="203" t="s">
        <v>43</v>
      </c>
      <c r="N23" s="203">
        <v>1993</v>
      </c>
      <c r="O23" s="203">
        <v>41.845999999999997</v>
      </c>
      <c r="P23" s="203">
        <v>0</v>
      </c>
      <c r="Q23" s="203">
        <v>100</v>
      </c>
      <c r="R23" s="203"/>
      <c r="S23" s="203">
        <v>250017</v>
      </c>
      <c r="T23" s="203"/>
      <c r="U23" s="203"/>
      <c r="V23" s="203"/>
      <c r="W23" s="203"/>
    </row>
    <row r="24" spans="1:23" ht="85.5" customHeight="1">
      <c r="A24" s="202">
        <v>18</v>
      </c>
      <c r="B24" s="203" t="s">
        <v>1674</v>
      </c>
      <c r="C24" s="203">
        <v>3298595</v>
      </c>
      <c r="D24" s="203">
        <v>6112000867</v>
      </c>
      <c r="E24" s="203">
        <v>60219817000</v>
      </c>
      <c r="F24" s="203">
        <v>14</v>
      </c>
      <c r="G24" s="203">
        <v>42</v>
      </c>
      <c r="H24" s="203" t="s">
        <v>1672</v>
      </c>
      <c r="I24" s="203">
        <v>5929</v>
      </c>
      <c r="J24" s="203">
        <v>1074.5540000000001</v>
      </c>
      <c r="K24" s="203">
        <v>89</v>
      </c>
      <c r="L24" s="203" t="s">
        <v>1685</v>
      </c>
      <c r="M24" s="203" t="s">
        <v>43</v>
      </c>
      <c r="N24" s="203">
        <v>2006</v>
      </c>
      <c r="O24" s="203">
        <v>2007.7380000000001</v>
      </c>
      <c r="P24" s="203">
        <v>824.59400000000005</v>
      </c>
      <c r="Q24" s="203"/>
      <c r="R24" s="203"/>
      <c r="S24" s="203">
        <v>250018</v>
      </c>
      <c r="T24" s="203"/>
      <c r="U24" s="203"/>
      <c r="V24" s="203"/>
      <c r="W24" s="203"/>
    </row>
    <row r="25" spans="1:23" ht="78.75">
      <c r="A25" s="202">
        <v>19</v>
      </c>
      <c r="B25" s="203" t="s">
        <v>1674</v>
      </c>
      <c r="C25" s="203">
        <v>3298595</v>
      </c>
      <c r="D25" s="203">
        <v>6112000867</v>
      </c>
      <c r="E25" s="203">
        <v>60219817000</v>
      </c>
      <c r="F25" s="203">
        <v>14</v>
      </c>
      <c r="G25" s="203">
        <v>42</v>
      </c>
      <c r="H25" s="203" t="s">
        <v>1672</v>
      </c>
      <c r="I25" s="203">
        <v>5929</v>
      </c>
      <c r="J25" s="203">
        <v>357.92</v>
      </c>
      <c r="K25" s="203">
        <v>89</v>
      </c>
      <c r="L25" s="203" t="s">
        <v>1686</v>
      </c>
      <c r="M25" s="203" t="s">
        <v>43</v>
      </c>
      <c r="N25" s="203">
        <v>2006</v>
      </c>
      <c r="O25" s="203">
        <v>578.95000000000005</v>
      </c>
      <c r="P25" s="203">
        <v>242.6</v>
      </c>
      <c r="Q25" s="203"/>
      <c r="R25" s="203"/>
      <c r="S25" s="203">
        <v>250019</v>
      </c>
      <c r="T25" s="203"/>
      <c r="U25" s="203"/>
      <c r="V25" s="203"/>
      <c r="W25" s="203"/>
    </row>
    <row r="26" spans="1:23" ht="78.75">
      <c r="A26" s="202">
        <v>20</v>
      </c>
      <c r="B26" s="203" t="s">
        <v>1674</v>
      </c>
      <c r="C26" s="203">
        <v>3298595</v>
      </c>
      <c r="D26" s="203">
        <v>6112000867</v>
      </c>
      <c r="E26" s="203">
        <v>60219817000</v>
      </c>
      <c r="F26" s="203">
        <v>14</v>
      </c>
      <c r="G26" s="203">
        <v>42</v>
      </c>
      <c r="H26" s="203" t="s">
        <v>1672</v>
      </c>
      <c r="I26" s="203">
        <v>5929</v>
      </c>
      <c r="J26" s="203">
        <v>206.3</v>
      </c>
      <c r="K26" s="203">
        <v>89</v>
      </c>
      <c r="L26" s="203" t="s">
        <v>1687</v>
      </c>
      <c r="M26" s="203" t="s">
        <v>43</v>
      </c>
      <c r="N26" s="203">
        <v>2008</v>
      </c>
      <c r="O26" s="203">
        <v>426.8</v>
      </c>
      <c r="P26" s="203">
        <v>206.3</v>
      </c>
      <c r="Q26" s="203"/>
      <c r="R26" s="203"/>
      <c r="S26" s="203">
        <v>250020</v>
      </c>
      <c r="T26" s="203"/>
      <c r="U26" s="203"/>
      <c r="V26" s="203"/>
      <c r="W26" s="203"/>
    </row>
    <row r="27" spans="1:23" ht="78.75">
      <c r="A27" s="202">
        <v>21</v>
      </c>
      <c r="B27" s="203" t="s">
        <v>1674</v>
      </c>
      <c r="C27" s="203">
        <v>3298595</v>
      </c>
      <c r="D27" s="203">
        <v>6112000867</v>
      </c>
      <c r="E27" s="203">
        <v>60219817000</v>
      </c>
      <c r="F27" s="203">
        <v>14</v>
      </c>
      <c r="G27" s="203">
        <v>42</v>
      </c>
      <c r="H27" s="203" t="s">
        <v>1672</v>
      </c>
      <c r="I27" s="203">
        <v>5929</v>
      </c>
      <c r="J27" s="203">
        <v>0</v>
      </c>
      <c r="K27" s="203">
        <v>89</v>
      </c>
      <c r="L27" s="203" t="s">
        <v>1688</v>
      </c>
      <c r="M27" s="203" t="s">
        <v>43</v>
      </c>
      <c r="N27" s="203">
        <v>1987</v>
      </c>
      <c r="O27" s="203">
        <v>240.459</v>
      </c>
      <c r="P27" s="203">
        <v>0</v>
      </c>
      <c r="Q27" s="203">
        <v>100</v>
      </c>
      <c r="R27" s="203"/>
      <c r="S27" s="203">
        <v>250021</v>
      </c>
      <c r="T27" s="203"/>
      <c r="U27" s="203"/>
      <c r="V27" s="203"/>
      <c r="W27" s="203"/>
    </row>
    <row r="28" spans="1:23" ht="78.75">
      <c r="A28" s="202">
        <v>22</v>
      </c>
      <c r="B28" s="203" t="s">
        <v>1674</v>
      </c>
      <c r="C28" s="203">
        <v>3298595</v>
      </c>
      <c r="D28" s="203">
        <v>6112000867</v>
      </c>
      <c r="E28" s="203">
        <v>60219817000</v>
      </c>
      <c r="F28" s="203">
        <v>14</v>
      </c>
      <c r="G28" s="203">
        <v>42</v>
      </c>
      <c r="H28" s="203" t="s">
        <v>1672</v>
      </c>
      <c r="I28" s="203">
        <v>5929</v>
      </c>
      <c r="J28" s="203">
        <v>0</v>
      </c>
      <c r="K28" s="203">
        <v>89</v>
      </c>
      <c r="L28" s="203" t="s">
        <v>1689</v>
      </c>
      <c r="M28" s="203" t="s">
        <v>43</v>
      </c>
      <c r="N28" s="203"/>
      <c r="O28" s="203">
        <v>7.3159999999999998</v>
      </c>
      <c r="P28" s="203">
        <v>0</v>
      </c>
      <c r="Q28" s="203">
        <v>100</v>
      </c>
      <c r="R28" s="203"/>
      <c r="S28" s="203">
        <v>250022</v>
      </c>
      <c r="T28" s="203"/>
      <c r="U28" s="203"/>
      <c r="V28" s="203"/>
      <c r="W28" s="203"/>
    </row>
    <row r="29" spans="1:23" ht="78.75">
      <c r="A29" s="202">
        <v>23</v>
      </c>
      <c r="B29" s="203" t="s">
        <v>1674</v>
      </c>
      <c r="C29" s="203">
        <v>3298595</v>
      </c>
      <c r="D29" s="203">
        <v>6112000867</v>
      </c>
      <c r="E29" s="203">
        <v>60219817000</v>
      </c>
      <c r="F29" s="203">
        <v>14</v>
      </c>
      <c r="G29" s="203">
        <v>42</v>
      </c>
      <c r="H29" s="203" t="s">
        <v>1672</v>
      </c>
      <c r="I29" s="203">
        <v>5929</v>
      </c>
      <c r="J29" s="203">
        <v>0</v>
      </c>
      <c r="K29" s="203">
        <v>89</v>
      </c>
      <c r="L29" s="203" t="s">
        <v>1690</v>
      </c>
      <c r="M29" s="203" t="s">
        <v>43</v>
      </c>
      <c r="N29" s="203">
        <v>1984</v>
      </c>
      <c r="O29" s="203">
        <v>20.048999999999999</v>
      </c>
      <c r="P29" s="203">
        <v>0</v>
      </c>
      <c r="Q29" s="203">
        <v>100</v>
      </c>
      <c r="R29" s="203"/>
      <c r="S29" s="203">
        <v>250023</v>
      </c>
      <c r="T29" s="203"/>
      <c r="U29" s="203"/>
      <c r="V29" s="203"/>
      <c r="W29" s="203"/>
    </row>
    <row r="30" spans="1:23" ht="78.75">
      <c r="A30" s="202">
        <v>24</v>
      </c>
      <c r="B30" s="203" t="s">
        <v>1674</v>
      </c>
      <c r="C30" s="203">
        <v>3298595</v>
      </c>
      <c r="D30" s="203">
        <v>6112000867</v>
      </c>
      <c r="E30" s="203">
        <v>60219817000</v>
      </c>
      <c r="F30" s="203">
        <v>14</v>
      </c>
      <c r="G30" s="203">
        <v>42</v>
      </c>
      <c r="H30" s="203" t="s">
        <v>1672</v>
      </c>
      <c r="I30" s="203">
        <v>5929</v>
      </c>
      <c r="J30" s="203">
        <v>0</v>
      </c>
      <c r="K30" s="203">
        <v>89</v>
      </c>
      <c r="L30" s="203" t="s">
        <v>1690</v>
      </c>
      <c r="M30" s="203" t="s">
        <v>43</v>
      </c>
      <c r="N30" s="203">
        <v>1983</v>
      </c>
      <c r="O30" s="203">
        <v>20.012</v>
      </c>
      <c r="P30" s="203">
        <v>0</v>
      </c>
      <c r="Q30" s="203">
        <v>100</v>
      </c>
      <c r="R30" s="203"/>
      <c r="S30" s="203">
        <v>250024</v>
      </c>
      <c r="T30" s="203"/>
      <c r="U30" s="203"/>
      <c r="V30" s="203"/>
      <c r="W30" s="203"/>
    </row>
    <row r="31" spans="1:23" ht="78.75">
      <c r="A31" s="202">
        <v>25</v>
      </c>
      <c r="B31" s="203" t="s">
        <v>1674</v>
      </c>
      <c r="C31" s="203">
        <v>3298595</v>
      </c>
      <c r="D31" s="203">
        <v>6112000867</v>
      </c>
      <c r="E31" s="203">
        <v>60219817000</v>
      </c>
      <c r="F31" s="203">
        <v>14</v>
      </c>
      <c r="G31" s="203">
        <v>42</v>
      </c>
      <c r="H31" s="203" t="s">
        <v>1672</v>
      </c>
      <c r="I31" s="203">
        <v>5929</v>
      </c>
      <c r="J31" s="203">
        <v>0</v>
      </c>
      <c r="K31" s="203">
        <v>89</v>
      </c>
      <c r="L31" s="203" t="s">
        <v>1691</v>
      </c>
      <c r="M31" s="203" t="s">
        <v>43</v>
      </c>
      <c r="N31" s="203">
        <v>1983</v>
      </c>
      <c r="O31" s="203">
        <v>71.855000000000004</v>
      </c>
      <c r="P31" s="203">
        <v>0</v>
      </c>
      <c r="Q31" s="203">
        <v>100</v>
      </c>
      <c r="R31" s="203"/>
      <c r="S31" s="203">
        <v>250025</v>
      </c>
      <c r="T31" s="203"/>
      <c r="U31" s="203"/>
      <c r="V31" s="203"/>
      <c r="W31" s="203"/>
    </row>
    <row r="32" spans="1:23" ht="83.25" customHeight="1">
      <c r="A32" s="202">
        <v>26</v>
      </c>
      <c r="B32" s="203" t="s">
        <v>1674</v>
      </c>
      <c r="C32" s="203">
        <v>3298595</v>
      </c>
      <c r="D32" s="203">
        <v>6112000867</v>
      </c>
      <c r="E32" s="203">
        <v>60219817000</v>
      </c>
      <c r="F32" s="203">
        <v>14</v>
      </c>
      <c r="G32" s="203">
        <v>42</v>
      </c>
      <c r="H32" s="203" t="s">
        <v>1672</v>
      </c>
      <c r="I32" s="203">
        <v>5929</v>
      </c>
      <c r="J32" s="203">
        <v>0</v>
      </c>
      <c r="K32" s="203">
        <v>89</v>
      </c>
      <c r="L32" s="203" t="s">
        <v>1692</v>
      </c>
      <c r="M32" s="203" t="s">
        <v>43</v>
      </c>
      <c r="N32" s="203">
        <v>2002</v>
      </c>
      <c r="O32" s="203">
        <v>77.832999999999998</v>
      </c>
      <c r="P32" s="203">
        <v>0</v>
      </c>
      <c r="Q32" s="203">
        <v>100</v>
      </c>
      <c r="R32" s="203"/>
      <c r="S32" s="203">
        <v>250026</v>
      </c>
      <c r="T32" s="203"/>
      <c r="U32" s="203"/>
      <c r="V32" s="203"/>
      <c r="W32" s="203"/>
    </row>
    <row r="33" spans="1:23" ht="87" customHeight="1">
      <c r="A33" s="202">
        <v>27</v>
      </c>
      <c r="B33" s="203" t="s">
        <v>1674</v>
      </c>
      <c r="C33" s="203">
        <v>3298595</v>
      </c>
      <c r="D33" s="203">
        <v>6112000867</v>
      </c>
      <c r="E33" s="203">
        <v>60219817000</v>
      </c>
      <c r="F33" s="203">
        <v>14</v>
      </c>
      <c r="G33" s="203">
        <v>42</v>
      </c>
      <c r="H33" s="203" t="s">
        <v>1672</v>
      </c>
      <c r="I33" s="203">
        <v>5929</v>
      </c>
      <c r="J33" s="203">
        <v>0</v>
      </c>
      <c r="K33" s="203">
        <v>89</v>
      </c>
      <c r="L33" s="203" t="s">
        <v>1689</v>
      </c>
      <c r="M33" s="203" t="s">
        <v>43</v>
      </c>
      <c r="N33" s="203">
        <v>1984</v>
      </c>
      <c r="O33" s="203">
        <v>5.46</v>
      </c>
      <c r="P33" s="203">
        <v>0</v>
      </c>
      <c r="Q33" s="203">
        <v>100</v>
      </c>
      <c r="R33" s="203"/>
      <c r="S33" s="203">
        <v>250027</v>
      </c>
      <c r="T33" s="203"/>
      <c r="U33" s="203"/>
      <c r="V33" s="203"/>
      <c r="W33" s="203"/>
    </row>
    <row r="34" spans="1:23" ht="81.75" customHeight="1">
      <c r="A34" s="202">
        <v>28</v>
      </c>
      <c r="B34" s="203" t="s">
        <v>1674</v>
      </c>
      <c r="C34" s="203">
        <v>3298595</v>
      </c>
      <c r="D34" s="203">
        <v>6112000867</v>
      </c>
      <c r="E34" s="203">
        <v>60219817000</v>
      </c>
      <c r="F34" s="203">
        <v>14</v>
      </c>
      <c r="G34" s="203">
        <v>42</v>
      </c>
      <c r="H34" s="203" t="s">
        <v>1672</v>
      </c>
      <c r="I34" s="203">
        <v>5929</v>
      </c>
      <c r="J34" s="203">
        <v>0</v>
      </c>
      <c r="K34" s="203">
        <v>89</v>
      </c>
      <c r="L34" s="203" t="s">
        <v>1693</v>
      </c>
      <c r="M34" s="203" t="s">
        <v>43</v>
      </c>
      <c r="N34" s="203">
        <v>1988</v>
      </c>
      <c r="O34" s="203">
        <v>20.556999999999999</v>
      </c>
      <c r="P34" s="203">
        <v>0</v>
      </c>
      <c r="Q34" s="203">
        <v>100</v>
      </c>
      <c r="R34" s="203"/>
      <c r="S34" s="203">
        <v>250028</v>
      </c>
      <c r="T34" s="203"/>
      <c r="U34" s="203"/>
      <c r="V34" s="203"/>
      <c r="W34" s="203"/>
    </row>
    <row r="35" spans="1:23" ht="87.75" customHeight="1">
      <c r="A35" s="202">
        <v>29</v>
      </c>
      <c r="B35" s="203" t="s">
        <v>1674</v>
      </c>
      <c r="C35" s="203">
        <v>3298595</v>
      </c>
      <c r="D35" s="203">
        <v>6112000867</v>
      </c>
      <c r="E35" s="203">
        <v>60219817000</v>
      </c>
      <c r="F35" s="203">
        <v>14</v>
      </c>
      <c r="G35" s="203">
        <v>42</v>
      </c>
      <c r="H35" s="203" t="s">
        <v>1672</v>
      </c>
      <c r="I35" s="203">
        <v>5929</v>
      </c>
      <c r="J35" s="203">
        <v>0</v>
      </c>
      <c r="K35" s="203">
        <v>89</v>
      </c>
      <c r="L35" s="203" t="s">
        <v>1694</v>
      </c>
      <c r="M35" s="203" t="s">
        <v>43</v>
      </c>
      <c r="N35" s="203">
        <v>1986</v>
      </c>
      <c r="O35" s="203">
        <v>24.8</v>
      </c>
      <c r="P35" s="203">
        <v>0</v>
      </c>
      <c r="Q35" s="203">
        <v>100</v>
      </c>
      <c r="R35" s="203"/>
      <c r="S35" s="203">
        <v>250029</v>
      </c>
      <c r="T35" s="203"/>
      <c r="U35" s="203"/>
      <c r="V35" s="203"/>
      <c r="W35" s="203"/>
    </row>
    <row r="36" spans="1:23" ht="87" customHeight="1">
      <c r="A36" s="202">
        <v>30</v>
      </c>
      <c r="B36" s="203" t="s">
        <v>1674</v>
      </c>
      <c r="C36" s="203">
        <v>3298595</v>
      </c>
      <c r="D36" s="203">
        <v>6112000867</v>
      </c>
      <c r="E36" s="203">
        <v>60219817000</v>
      </c>
      <c r="F36" s="203">
        <v>14</v>
      </c>
      <c r="G36" s="203">
        <v>42</v>
      </c>
      <c r="H36" s="203" t="s">
        <v>1672</v>
      </c>
      <c r="I36" s="203">
        <v>5929</v>
      </c>
      <c r="J36" s="203">
        <v>0</v>
      </c>
      <c r="K36" s="203">
        <v>89</v>
      </c>
      <c r="L36" s="203" t="s">
        <v>1695</v>
      </c>
      <c r="M36" s="203" t="s">
        <v>43</v>
      </c>
      <c r="N36" s="203">
        <v>1995</v>
      </c>
      <c r="O36" s="203">
        <v>68.843000000000004</v>
      </c>
      <c r="P36" s="203">
        <v>0</v>
      </c>
      <c r="Q36" s="203">
        <v>100</v>
      </c>
      <c r="R36" s="203"/>
      <c r="S36" s="203">
        <v>250030</v>
      </c>
      <c r="T36" s="203"/>
      <c r="U36" s="203"/>
      <c r="V36" s="203"/>
      <c r="W36" s="203"/>
    </row>
    <row r="37" spans="1:23" ht="82.5" customHeight="1">
      <c r="A37" s="202">
        <v>31</v>
      </c>
      <c r="B37" s="203" t="s">
        <v>1674</v>
      </c>
      <c r="C37" s="203">
        <v>3298595</v>
      </c>
      <c r="D37" s="203">
        <v>6112000867</v>
      </c>
      <c r="E37" s="203">
        <v>60219817000</v>
      </c>
      <c r="F37" s="203">
        <v>14</v>
      </c>
      <c r="G37" s="203">
        <v>42</v>
      </c>
      <c r="H37" s="203" t="s">
        <v>1672</v>
      </c>
      <c r="I37" s="203">
        <v>5929</v>
      </c>
      <c r="J37" s="203">
        <v>0</v>
      </c>
      <c r="K37" s="203">
        <v>89</v>
      </c>
      <c r="L37" s="203" t="s">
        <v>1696</v>
      </c>
      <c r="M37" s="203" t="s">
        <v>43</v>
      </c>
      <c r="N37" s="203"/>
      <c r="O37" s="203">
        <v>53.526000000000003</v>
      </c>
      <c r="P37" s="203">
        <v>0</v>
      </c>
      <c r="Q37" s="203">
        <v>100</v>
      </c>
      <c r="R37" s="203"/>
      <c r="S37" s="203">
        <v>250031</v>
      </c>
      <c r="T37" s="203"/>
      <c r="U37" s="203"/>
      <c r="V37" s="203"/>
      <c r="W37" s="203"/>
    </row>
    <row r="38" spans="1:23" ht="83.25" customHeight="1">
      <c r="A38" s="202">
        <v>32</v>
      </c>
      <c r="B38" s="203" t="s">
        <v>1674</v>
      </c>
      <c r="C38" s="203">
        <v>3298595</v>
      </c>
      <c r="D38" s="203">
        <v>6112000867</v>
      </c>
      <c r="E38" s="203">
        <v>60219817000</v>
      </c>
      <c r="F38" s="203">
        <v>14</v>
      </c>
      <c r="G38" s="203">
        <v>42</v>
      </c>
      <c r="H38" s="203" t="s">
        <v>1672</v>
      </c>
      <c r="I38" s="203">
        <v>5929</v>
      </c>
      <c r="J38" s="203">
        <v>0</v>
      </c>
      <c r="K38" s="203">
        <v>89</v>
      </c>
      <c r="L38" s="203" t="s">
        <v>1697</v>
      </c>
      <c r="M38" s="203" t="s">
        <v>43</v>
      </c>
      <c r="N38" s="203">
        <v>2008</v>
      </c>
      <c r="O38" s="203">
        <v>249.6</v>
      </c>
      <c r="P38" s="203">
        <v>0</v>
      </c>
      <c r="Q38" s="203">
        <v>100</v>
      </c>
      <c r="R38" s="203"/>
      <c r="S38" s="203">
        <v>250032</v>
      </c>
      <c r="T38" s="203"/>
      <c r="U38" s="203"/>
      <c r="V38" s="203"/>
      <c r="W38" s="203"/>
    </row>
    <row r="39" spans="1:23" ht="84.75" customHeight="1">
      <c r="A39" s="202">
        <v>33</v>
      </c>
      <c r="B39" s="203" t="s">
        <v>1674</v>
      </c>
      <c r="C39" s="203">
        <v>3298595</v>
      </c>
      <c r="D39" s="203">
        <v>6112000867</v>
      </c>
      <c r="E39" s="203">
        <v>60219817000</v>
      </c>
      <c r="F39" s="203">
        <v>14</v>
      </c>
      <c r="G39" s="203">
        <v>42</v>
      </c>
      <c r="H39" s="203" t="s">
        <v>1672</v>
      </c>
      <c r="I39" s="203">
        <v>5929</v>
      </c>
      <c r="J39" s="203">
        <v>260.08999999999997</v>
      </c>
      <c r="K39" s="203">
        <v>89</v>
      </c>
      <c r="L39" s="203" t="s">
        <v>1698</v>
      </c>
      <c r="M39" s="203" t="s">
        <v>43</v>
      </c>
      <c r="N39" s="203">
        <v>2008</v>
      </c>
      <c r="O39" s="203">
        <v>568.4</v>
      </c>
      <c r="P39" s="203">
        <v>260.08999999999997</v>
      </c>
      <c r="Q39" s="203">
        <v>100</v>
      </c>
      <c r="R39" s="203"/>
      <c r="S39" s="203">
        <v>250033</v>
      </c>
      <c r="T39" s="203"/>
      <c r="U39" s="203"/>
      <c r="V39" s="203"/>
      <c r="W39" s="203"/>
    </row>
    <row r="40" spans="1:23" ht="85.5" customHeight="1">
      <c r="A40" s="202">
        <v>34</v>
      </c>
      <c r="B40" s="203" t="s">
        <v>1674</v>
      </c>
      <c r="C40" s="203">
        <v>3298595</v>
      </c>
      <c r="D40" s="203">
        <v>6112000867</v>
      </c>
      <c r="E40" s="203">
        <v>60219817000</v>
      </c>
      <c r="F40" s="203">
        <v>14</v>
      </c>
      <c r="G40" s="203">
        <v>42</v>
      </c>
      <c r="H40" s="203" t="s">
        <v>1672</v>
      </c>
      <c r="I40" s="203">
        <v>5929</v>
      </c>
      <c r="J40" s="203">
        <v>7.4930000000000003</v>
      </c>
      <c r="K40" s="203">
        <v>89</v>
      </c>
      <c r="L40" s="203" t="s">
        <v>1699</v>
      </c>
      <c r="M40" s="203" t="s">
        <v>43</v>
      </c>
      <c r="N40" s="203">
        <v>2001</v>
      </c>
      <c r="O40" s="203">
        <v>14.375</v>
      </c>
      <c r="P40" s="203">
        <v>6.383</v>
      </c>
      <c r="Q40" s="203"/>
      <c r="R40" s="203"/>
      <c r="S40" s="203">
        <v>250034</v>
      </c>
      <c r="T40" s="203"/>
      <c r="U40" s="203"/>
      <c r="V40" s="203"/>
      <c r="W40" s="203"/>
    </row>
    <row r="41" spans="1:23" ht="84" customHeight="1">
      <c r="A41" s="202">
        <v>35</v>
      </c>
      <c r="B41" s="203" t="s">
        <v>1674</v>
      </c>
      <c r="C41" s="203">
        <v>3298595</v>
      </c>
      <c r="D41" s="203">
        <v>6112000867</v>
      </c>
      <c r="E41" s="203">
        <v>60219817000</v>
      </c>
      <c r="F41" s="203">
        <v>14</v>
      </c>
      <c r="G41" s="203">
        <v>42</v>
      </c>
      <c r="H41" s="203" t="s">
        <v>1672</v>
      </c>
      <c r="I41" s="203">
        <v>5929</v>
      </c>
      <c r="J41" s="203">
        <v>0</v>
      </c>
      <c r="K41" s="203">
        <v>89</v>
      </c>
      <c r="L41" s="203" t="s">
        <v>1700</v>
      </c>
      <c r="M41" s="203" t="s">
        <v>43</v>
      </c>
      <c r="N41" s="203">
        <v>2002</v>
      </c>
      <c r="O41" s="203">
        <v>29.15</v>
      </c>
      <c r="P41" s="203">
        <v>0</v>
      </c>
      <c r="Q41" s="203">
        <v>100</v>
      </c>
      <c r="R41" s="203"/>
      <c r="S41" s="203">
        <v>250035</v>
      </c>
      <c r="T41" s="203"/>
      <c r="U41" s="203"/>
      <c r="V41" s="203"/>
      <c r="W41" s="203"/>
    </row>
    <row r="42" spans="1:23" ht="86.25" customHeight="1">
      <c r="A42" s="202">
        <v>36</v>
      </c>
      <c r="B42" s="203" t="s">
        <v>1674</v>
      </c>
      <c r="C42" s="203">
        <v>3298595</v>
      </c>
      <c r="D42" s="203">
        <v>6112000867</v>
      </c>
      <c r="E42" s="203">
        <v>60219817000</v>
      </c>
      <c r="F42" s="203">
        <v>14</v>
      </c>
      <c r="G42" s="203">
        <v>42</v>
      </c>
      <c r="H42" s="203" t="s">
        <v>1672</v>
      </c>
      <c r="I42" s="203">
        <v>5929</v>
      </c>
      <c r="J42" s="203">
        <v>0</v>
      </c>
      <c r="K42" s="203">
        <v>89</v>
      </c>
      <c r="L42" s="203" t="s">
        <v>1701</v>
      </c>
      <c r="M42" s="203" t="s">
        <v>43</v>
      </c>
      <c r="N42" s="203">
        <v>2002</v>
      </c>
      <c r="O42" s="203">
        <v>14.708</v>
      </c>
      <c r="P42" s="203">
        <v>0</v>
      </c>
      <c r="Q42" s="203">
        <v>100</v>
      </c>
      <c r="R42" s="203"/>
      <c r="S42" s="203">
        <v>250036</v>
      </c>
      <c r="T42" s="203"/>
      <c r="U42" s="203"/>
      <c r="V42" s="203"/>
      <c r="W42" s="203"/>
    </row>
    <row r="43" spans="1:23" ht="82.5" customHeight="1">
      <c r="A43" s="202">
        <v>37</v>
      </c>
      <c r="B43" s="203" t="s">
        <v>1674</v>
      </c>
      <c r="C43" s="203">
        <v>3298595</v>
      </c>
      <c r="D43" s="203">
        <v>6112000867</v>
      </c>
      <c r="E43" s="203">
        <v>60219817000</v>
      </c>
      <c r="F43" s="203">
        <v>14</v>
      </c>
      <c r="G43" s="203">
        <v>42</v>
      </c>
      <c r="H43" s="203" t="s">
        <v>1672</v>
      </c>
      <c r="I43" s="203">
        <v>5929</v>
      </c>
      <c r="J43" s="203">
        <v>2.335</v>
      </c>
      <c r="K43" s="203">
        <v>89</v>
      </c>
      <c r="L43" s="203" t="s">
        <v>1702</v>
      </c>
      <c r="M43" s="203" t="s">
        <v>43</v>
      </c>
      <c r="N43" s="203">
        <v>2002</v>
      </c>
      <c r="O43" s="203">
        <v>17.25</v>
      </c>
      <c r="P43" s="203">
        <v>2.335</v>
      </c>
      <c r="Q43" s="203">
        <v>100</v>
      </c>
      <c r="R43" s="203"/>
      <c r="S43" s="203">
        <v>250037</v>
      </c>
      <c r="T43" s="203"/>
      <c r="U43" s="203"/>
      <c r="V43" s="203"/>
      <c r="W43" s="203"/>
    </row>
    <row r="44" spans="1:23" ht="88.5" customHeight="1">
      <c r="A44" s="202">
        <v>38</v>
      </c>
      <c r="B44" s="203" t="s">
        <v>1674</v>
      </c>
      <c r="C44" s="203">
        <v>3298595</v>
      </c>
      <c r="D44" s="203">
        <v>6112000867</v>
      </c>
      <c r="E44" s="203">
        <v>60219817000</v>
      </c>
      <c r="F44" s="203">
        <v>14</v>
      </c>
      <c r="G44" s="203">
        <v>42</v>
      </c>
      <c r="H44" s="203" t="s">
        <v>1672</v>
      </c>
      <c r="I44" s="203">
        <v>5929</v>
      </c>
      <c r="J44" s="203">
        <v>0</v>
      </c>
      <c r="K44" s="203">
        <v>89</v>
      </c>
      <c r="L44" s="203" t="s">
        <v>1700</v>
      </c>
      <c r="M44" s="203" t="s">
        <v>43</v>
      </c>
      <c r="N44" s="203">
        <v>2002</v>
      </c>
      <c r="O44" s="203">
        <v>29.541</v>
      </c>
      <c r="P44" s="203">
        <v>0</v>
      </c>
      <c r="Q44" s="203">
        <v>100</v>
      </c>
      <c r="R44" s="203"/>
      <c r="S44" s="203">
        <v>250038</v>
      </c>
      <c r="T44" s="203"/>
      <c r="U44" s="203"/>
      <c r="V44" s="203"/>
      <c r="W44" s="203"/>
    </row>
    <row r="45" spans="1:23" ht="85.5" customHeight="1">
      <c r="A45" s="202">
        <v>39</v>
      </c>
      <c r="B45" s="203" t="s">
        <v>1674</v>
      </c>
      <c r="C45" s="203">
        <v>3298595</v>
      </c>
      <c r="D45" s="203">
        <v>6112000867</v>
      </c>
      <c r="E45" s="203">
        <v>60219817000</v>
      </c>
      <c r="F45" s="203">
        <v>14</v>
      </c>
      <c r="G45" s="203">
        <v>42</v>
      </c>
      <c r="H45" s="203" t="s">
        <v>1672</v>
      </c>
      <c r="I45" s="203">
        <v>5929</v>
      </c>
      <c r="J45" s="203">
        <v>0.47699999999999998</v>
      </c>
      <c r="K45" s="203">
        <v>89</v>
      </c>
      <c r="L45" s="203" t="s">
        <v>1703</v>
      </c>
      <c r="M45" s="203" t="s">
        <v>43</v>
      </c>
      <c r="N45" s="203">
        <v>1993</v>
      </c>
      <c r="O45" s="203">
        <v>0.47699999999999998</v>
      </c>
      <c r="P45" s="203">
        <v>0.47699999999999998</v>
      </c>
      <c r="Q45" s="203"/>
      <c r="R45" s="203"/>
      <c r="S45" s="203">
        <v>250039</v>
      </c>
      <c r="T45" s="203"/>
      <c r="U45" s="203"/>
      <c r="V45" s="203"/>
      <c r="W45" s="203"/>
    </row>
    <row r="46" spans="1:23" ht="84.75" customHeight="1">
      <c r="A46" s="202">
        <v>40</v>
      </c>
      <c r="B46" s="203" t="s">
        <v>1674</v>
      </c>
      <c r="C46" s="203">
        <v>3298595</v>
      </c>
      <c r="D46" s="203">
        <v>6112000867</v>
      </c>
      <c r="E46" s="203">
        <v>60219817000</v>
      </c>
      <c r="F46" s="203">
        <v>14</v>
      </c>
      <c r="G46" s="203">
        <v>42</v>
      </c>
      <c r="H46" s="203" t="s">
        <v>1672</v>
      </c>
      <c r="I46" s="203">
        <v>5929</v>
      </c>
      <c r="J46" s="203">
        <v>4.3650000000000002</v>
      </c>
      <c r="K46" s="203">
        <v>89</v>
      </c>
      <c r="L46" s="203" t="s">
        <v>1704</v>
      </c>
      <c r="M46" s="203" t="s">
        <v>43</v>
      </c>
      <c r="N46" s="203">
        <v>2006</v>
      </c>
      <c r="O46" s="203">
        <v>18.5</v>
      </c>
      <c r="P46" s="203">
        <v>0.51</v>
      </c>
      <c r="Q46" s="203"/>
      <c r="R46" s="203"/>
      <c r="S46" s="203">
        <v>250040</v>
      </c>
      <c r="T46" s="203"/>
      <c r="U46" s="203"/>
      <c r="V46" s="203"/>
      <c r="W46" s="203"/>
    </row>
    <row r="47" spans="1:23" ht="86.25" customHeight="1">
      <c r="A47" s="202">
        <v>41</v>
      </c>
      <c r="B47" s="203" t="s">
        <v>1674</v>
      </c>
      <c r="C47" s="203">
        <v>3298595</v>
      </c>
      <c r="D47" s="203">
        <v>6112000867</v>
      </c>
      <c r="E47" s="203">
        <v>60219817000</v>
      </c>
      <c r="F47" s="203">
        <v>14</v>
      </c>
      <c r="G47" s="203">
        <v>42</v>
      </c>
      <c r="H47" s="203" t="s">
        <v>1672</v>
      </c>
      <c r="I47" s="203">
        <v>5929</v>
      </c>
      <c r="J47" s="203">
        <v>7.82</v>
      </c>
      <c r="K47" s="203">
        <v>89</v>
      </c>
      <c r="L47" s="203" t="s">
        <v>1705</v>
      </c>
      <c r="M47" s="203" t="s">
        <v>43</v>
      </c>
      <c r="N47" s="203">
        <v>2006</v>
      </c>
      <c r="O47" s="203">
        <v>21.186</v>
      </c>
      <c r="P47" s="203">
        <v>7.82</v>
      </c>
      <c r="Q47" s="203"/>
      <c r="R47" s="203"/>
      <c r="S47" s="203">
        <v>250041</v>
      </c>
      <c r="T47" s="203"/>
      <c r="U47" s="203"/>
      <c r="V47" s="203"/>
      <c r="W47" s="203"/>
    </row>
    <row r="48" spans="1:23" ht="84" customHeight="1">
      <c r="A48" s="202">
        <v>42</v>
      </c>
      <c r="B48" s="203" t="s">
        <v>1674</v>
      </c>
      <c r="C48" s="203">
        <v>3298595</v>
      </c>
      <c r="D48" s="203">
        <v>6112000867</v>
      </c>
      <c r="E48" s="203">
        <v>60219817000</v>
      </c>
      <c r="F48" s="203">
        <v>14</v>
      </c>
      <c r="G48" s="203">
        <v>42</v>
      </c>
      <c r="H48" s="203" t="s">
        <v>1672</v>
      </c>
      <c r="I48" s="203">
        <v>5929</v>
      </c>
      <c r="J48" s="203">
        <v>11.154999999999999</v>
      </c>
      <c r="K48" s="203">
        <v>89</v>
      </c>
      <c r="L48" s="203" t="s">
        <v>1706</v>
      </c>
      <c r="M48" s="203" t="s">
        <v>43</v>
      </c>
      <c r="N48" s="203"/>
      <c r="O48" s="203">
        <v>11.154999999999999</v>
      </c>
      <c r="P48" s="203">
        <v>11.154999999999999</v>
      </c>
      <c r="Q48" s="203"/>
      <c r="R48" s="203"/>
      <c r="S48" s="203">
        <v>250042</v>
      </c>
      <c r="T48" s="203"/>
      <c r="U48" s="203"/>
      <c r="V48" s="203"/>
      <c r="W48" s="203"/>
    </row>
    <row r="49" spans="1:23" ht="81.75" customHeight="1">
      <c r="A49" s="202">
        <v>43</v>
      </c>
      <c r="B49" s="203" t="s">
        <v>1674</v>
      </c>
      <c r="C49" s="203">
        <v>3298595</v>
      </c>
      <c r="D49" s="203">
        <v>6112000867</v>
      </c>
      <c r="E49" s="203">
        <v>60219817000</v>
      </c>
      <c r="F49" s="203">
        <v>14</v>
      </c>
      <c r="G49" s="203">
        <v>42</v>
      </c>
      <c r="H49" s="203" t="s">
        <v>1672</v>
      </c>
      <c r="I49" s="203">
        <v>5929</v>
      </c>
      <c r="J49" s="203">
        <v>2.29</v>
      </c>
      <c r="K49" s="203">
        <v>89</v>
      </c>
      <c r="L49" s="203" t="s">
        <v>1707</v>
      </c>
      <c r="M49" s="203" t="s">
        <v>43</v>
      </c>
      <c r="N49" s="203">
        <v>1990</v>
      </c>
      <c r="O49" s="203">
        <v>9.2449999999999992</v>
      </c>
      <c r="P49" s="203">
        <v>2.29</v>
      </c>
      <c r="Q49" s="203"/>
      <c r="R49" s="203"/>
      <c r="S49" s="203">
        <v>250043</v>
      </c>
      <c r="T49" s="203"/>
      <c r="U49" s="203"/>
      <c r="V49" s="203"/>
      <c r="W49" s="203"/>
    </row>
    <row r="50" spans="1:23" ht="85.5" customHeight="1">
      <c r="A50" s="202">
        <v>44</v>
      </c>
      <c r="B50" s="203" t="s">
        <v>1674</v>
      </c>
      <c r="C50" s="203">
        <v>3298595</v>
      </c>
      <c r="D50" s="203">
        <v>6112000867</v>
      </c>
      <c r="E50" s="203">
        <v>60219817000</v>
      </c>
      <c r="F50" s="203">
        <v>14</v>
      </c>
      <c r="G50" s="203">
        <v>42</v>
      </c>
      <c r="H50" s="203" t="s">
        <v>1672</v>
      </c>
      <c r="I50" s="203">
        <v>5929</v>
      </c>
      <c r="J50" s="203">
        <v>0</v>
      </c>
      <c r="K50" s="203">
        <v>89</v>
      </c>
      <c r="L50" s="203" t="s">
        <v>609</v>
      </c>
      <c r="M50" s="203" t="s">
        <v>43</v>
      </c>
      <c r="N50" s="203">
        <v>1984</v>
      </c>
      <c r="O50" s="203">
        <v>3.4409999999999998</v>
      </c>
      <c r="P50" s="203">
        <v>0</v>
      </c>
      <c r="Q50" s="203"/>
      <c r="R50" s="203"/>
      <c r="S50" s="203">
        <v>250044</v>
      </c>
      <c r="T50" s="203"/>
      <c r="U50" s="203"/>
      <c r="V50" s="203"/>
      <c r="W50" s="203"/>
    </row>
    <row r="51" spans="1:23" ht="84.75" customHeight="1">
      <c r="A51" s="202">
        <v>45</v>
      </c>
      <c r="B51" s="203" t="s">
        <v>1674</v>
      </c>
      <c r="C51" s="203">
        <v>3298595</v>
      </c>
      <c r="D51" s="203">
        <v>6112000867</v>
      </c>
      <c r="E51" s="203">
        <v>60219817000</v>
      </c>
      <c r="F51" s="203">
        <v>14</v>
      </c>
      <c r="G51" s="203">
        <v>42</v>
      </c>
      <c r="H51" s="203" t="s">
        <v>1672</v>
      </c>
      <c r="I51" s="203">
        <v>5929</v>
      </c>
      <c r="J51" s="203">
        <v>0.36899999999999999</v>
      </c>
      <c r="K51" s="203">
        <v>89</v>
      </c>
      <c r="L51" s="203" t="s">
        <v>1708</v>
      </c>
      <c r="M51" s="203" t="s">
        <v>43</v>
      </c>
      <c r="N51" s="203">
        <v>1995</v>
      </c>
      <c r="O51" s="203">
        <v>2.9039999999999999</v>
      </c>
      <c r="P51" s="203">
        <v>0.36899999999999999</v>
      </c>
      <c r="Q51" s="203"/>
      <c r="R51" s="203"/>
      <c r="S51" s="203">
        <v>250045</v>
      </c>
      <c r="T51" s="203"/>
      <c r="U51" s="203"/>
      <c r="V51" s="203"/>
      <c r="W51" s="203"/>
    </row>
    <row r="52" spans="1:23" ht="85.5" customHeight="1">
      <c r="A52" s="202">
        <v>46</v>
      </c>
      <c r="B52" s="203" t="s">
        <v>1674</v>
      </c>
      <c r="C52" s="203">
        <v>3298595</v>
      </c>
      <c r="D52" s="203">
        <v>6112000867</v>
      </c>
      <c r="E52" s="203">
        <v>60219817000</v>
      </c>
      <c r="F52" s="203">
        <v>14</v>
      </c>
      <c r="G52" s="203">
        <v>42</v>
      </c>
      <c r="H52" s="203" t="s">
        <v>1672</v>
      </c>
      <c r="I52" s="203">
        <v>5929</v>
      </c>
      <c r="J52" s="203">
        <v>0</v>
      </c>
      <c r="K52" s="203">
        <v>89</v>
      </c>
      <c r="L52" s="203" t="s">
        <v>1709</v>
      </c>
      <c r="M52" s="203" t="s">
        <v>43</v>
      </c>
      <c r="N52" s="203">
        <v>1995</v>
      </c>
      <c r="O52" s="203">
        <v>5.8920000000000003</v>
      </c>
      <c r="P52" s="203">
        <v>0</v>
      </c>
      <c r="Q52" s="203"/>
      <c r="R52" s="203"/>
      <c r="S52" s="203">
        <v>250046</v>
      </c>
      <c r="T52" s="203"/>
      <c r="U52" s="203"/>
      <c r="V52" s="203"/>
      <c r="W52" s="203"/>
    </row>
    <row r="53" spans="1:23" ht="82.5" customHeight="1">
      <c r="A53" s="202">
        <v>47</v>
      </c>
      <c r="B53" s="203" t="s">
        <v>1674</v>
      </c>
      <c r="C53" s="203">
        <v>3298595</v>
      </c>
      <c r="D53" s="203">
        <v>6112000867</v>
      </c>
      <c r="E53" s="203">
        <v>60219817000</v>
      </c>
      <c r="F53" s="203">
        <v>14</v>
      </c>
      <c r="G53" s="203">
        <v>42</v>
      </c>
      <c r="H53" s="203" t="s">
        <v>1672</v>
      </c>
      <c r="I53" s="203">
        <v>5929</v>
      </c>
      <c r="J53" s="203">
        <v>0</v>
      </c>
      <c r="K53" s="203">
        <v>89</v>
      </c>
      <c r="L53" s="203" t="s">
        <v>1710</v>
      </c>
      <c r="M53" s="203" t="s">
        <v>43</v>
      </c>
      <c r="N53" s="203">
        <v>1995</v>
      </c>
      <c r="O53" s="203">
        <v>2.2909999999999999</v>
      </c>
      <c r="P53" s="203">
        <v>0</v>
      </c>
      <c r="Q53" s="203"/>
      <c r="R53" s="203"/>
      <c r="S53" s="203">
        <v>250047</v>
      </c>
      <c r="T53" s="203"/>
      <c r="U53" s="203"/>
      <c r="V53" s="203"/>
      <c r="W53" s="203"/>
    </row>
    <row r="54" spans="1:23" ht="83.25" customHeight="1">
      <c r="A54" s="202">
        <v>48</v>
      </c>
      <c r="B54" s="203" t="s">
        <v>1674</v>
      </c>
      <c r="C54" s="203">
        <v>3298595</v>
      </c>
      <c r="D54" s="203">
        <v>6112000867</v>
      </c>
      <c r="E54" s="203">
        <v>60219817000</v>
      </c>
      <c r="F54" s="203">
        <v>14</v>
      </c>
      <c r="G54" s="203">
        <v>42</v>
      </c>
      <c r="H54" s="203" t="s">
        <v>1672</v>
      </c>
      <c r="I54" s="203">
        <v>5929</v>
      </c>
      <c r="J54" s="203">
        <v>0</v>
      </c>
      <c r="K54" s="203">
        <v>89</v>
      </c>
      <c r="L54" s="203" t="s">
        <v>1711</v>
      </c>
      <c r="M54" s="203" t="s">
        <v>43</v>
      </c>
      <c r="N54" s="203">
        <v>1995</v>
      </c>
      <c r="O54" s="203">
        <v>11.193</v>
      </c>
      <c r="P54" s="203">
        <v>0</v>
      </c>
      <c r="Q54" s="203"/>
      <c r="R54" s="203"/>
      <c r="S54" s="203">
        <v>250048</v>
      </c>
      <c r="T54" s="203"/>
      <c r="U54" s="203"/>
      <c r="V54" s="203"/>
      <c r="W54" s="203"/>
    </row>
    <row r="55" spans="1:23" ht="84" customHeight="1">
      <c r="A55" s="202">
        <v>49</v>
      </c>
      <c r="B55" s="203" t="s">
        <v>1674</v>
      </c>
      <c r="C55" s="203">
        <v>3298595</v>
      </c>
      <c r="D55" s="203">
        <v>6112000867</v>
      </c>
      <c r="E55" s="203">
        <v>60219817000</v>
      </c>
      <c r="F55" s="203">
        <v>14</v>
      </c>
      <c r="G55" s="203">
        <v>42</v>
      </c>
      <c r="H55" s="203" t="s">
        <v>1672</v>
      </c>
      <c r="I55" s="203">
        <v>5929</v>
      </c>
      <c r="J55" s="203">
        <v>0</v>
      </c>
      <c r="K55" s="203">
        <v>89</v>
      </c>
      <c r="L55" s="203" t="s">
        <v>1710</v>
      </c>
      <c r="M55" s="203" t="s">
        <v>43</v>
      </c>
      <c r="N55" s="203">
        <v>1995</v>
      </c>
      <c r="O55" s="203">
        <v>2.6030000000000002</v>
      </c>
      <c r="P55" s="203">
        <v>0</v>
      </c>
      <c r="Q55" s="203"/>
      <c r="R55" s="203"/>
      <c r="S55" s="203">
        <v>250049</v>
      </c>
      <c r="T55" s="203"/>
      <c r="U55" s="203"/>
      <c r="V55" s="203"/>
      <c r="W55" s="203"/>
    </row>
    <row r="56" spans="1:23" ht="85.5" customHeight="1">
      <c r="A56" s="202">
        <v>50</v>
      </c>
      <c r="B56" s="203" t="s">
        <v>1674</v>
      </c>
      <c r="C56" s="203">
        <v>3298595</v>
      </c>
      <c r="D56" s="203">
        <v>6112000867</v>
      </c>
      <c r="E56" s="203">
        <v>60219817000</v>
      </c>
      <c r="F56" s="203">
        <v>14</v>
      </c>
      <c r="G56" s="203">
        <v>42</v>
      </c>
      <c r="H56" s="203" t="s">
        <v>1672</v>
      </c>
      <c r="I56" s="203">
        <v>5929</v>
      </c>
      <c r="J56" s="203">
        <v>0</v>
      </c>
      <c r="K56" s="203">
        <v>89</v>
      </c>
      <c r="L56" s="203" t="s">
        <v>1712</v>
      </c>
      <c r="M56" s="203" t="s">
        <v>43</v>
      </c>
      <c r="N56" s="203">
        <v>1987</v>
      </c>
      <c r="O56" s="203">
        <v>18.760000000000002</v>
      </c>
      <c r="P56" s="203">
        <v>0</v>
      </c>
      <c r="Q56" s="203"/>
      <c r="R56" s="203"/>
      <c r="S56" s="203">
        <v>250050</v>
      </c>
      <c r="T56" s="203"/>
      <c r="U56" s="203"/>
      <c r="V56" s="203"/>
      <c r="W56" s="203"/>
    </row>
    <row r="57" spans="1:23" ht="84.75" customHeight="1">
      <c r="A57" s="202">
        <v>51</v>
      </c>
      <c r="B57" s="203" t="s">
        <v>1674</v>
      </c>
      <c r="C57" s="203">
        <v>3298595</v>
      </c>
      <c r="D57" s="203">
        <v>6112000867</v>
      </c>
      <c r="E57" s="203">
        <v>60219817000</v>
      </c>
      <c r="F57" s="203">
        <v>14</v>
      </c>
      <c r="G57" s="203">
        <v>42</v>
      </c>
      <c r="H57" s="203" t="s">
        <v>1672</v>
      </c>
      <c r="I57" s="203">
        <v>5929</v>
      </c>
      <c r="J57" s="203">
        <v>0</v>
      </c>
      <c r="K57" s="203">
        <v>89</v>
      </c>
      <c r="L57" s="203" t="s">
        <v>1713</v>
      </c>
      <c r="M57" s="203" t="s">
        <v>43</v>
      </c>
      <c r="N57" s="203">
        <v>1980</v>
      </c>
      <c r="O57" s="203">
        <v>1.9750000000000001</v>
      </c>
      <c r="P57" s="203">
        <v>0</v>
      </c>
      <c r="Q57" s="203"/>
      <c r="R57" s="203"/>
      <c r="S57" s="203">
        <v>250051</v>
      </c>
      <c r="T57" s="203"/>
      <c r="U57" s="203"/>
      <c r="V57" s="203"/>
      <c r="W57" s="203"/>
    </row>
    <row r="58" spans="1:23" ht="82.5" customHeight="1">
      <c r="A58" s="202">
        <v>52</v>
      </c>
      <c r="B58" s="203" t="s">
        <v>1674</v>
      </c>
      <c r="C58" s="203">
        <v>3298595</v>
      </c>
      <c r="D58" s="203">
        <v>6112000867</v>
      </c>
      <c r="E58" s="203">
        <v>60219817000</v>
      </c>
      <c r="F58" s="203">
        <v>14</v>
      </c>
      <c r="G58" s="203">
        <v>42</v>
      </c>
      <c r="H58" s="203" t="s">
        <v>1672</v>
      </c>
      <c r="I58" s="203">
        <v>5929</v>
      </c>
      <c r="J58" s="203">
        <v>0</v>
      </c>
      <c r="K58" s="203">
        <v>89</v>
      </c>
      <c r="L58" s="203" t="s">
        <v>1714</v>
      </c>
      <c r="M58" s="203" t="s">
        <v>43</v>
      </c>
      <c r="N58" s="203">
        <v>1987</v>
      </c>
      <c r="O58" s="203">
        <v>8.0229999999999997</v>
      </c>
      <c r="P58" s="203">
        <v>0</v>
      </c>
      <c r="Q58" s="203"/>
      <c r="R58" s="203"/>
      <c r="S58" s="203">
        <v>250052</v>
      </c>
      <c r="T58" s="203"/>
      <c r="U58" s="203"/>
      <c r="V58" s="203"/>
      <c r="W58" s="203"/>
    </row>
    <row r="59" spans="1:23" ht="85.5" customHeight="1">
      <c r="A59" s="202">
        <v>53</v>
      </c>
      <c r="B59" s="203" t="s">
        <v>1674</v>
      </c>
      <c r="C59" s="203">
        <v>3298595</v>
      </c>
      <c r="D59" s="203">
        <v>6112000867</v>
      </c>
      <c r="E59" s="203">
        <v>60219817000</v>
      </c>
      <c r="F59" s="203">
        <v>14</v>
      </c>
      <c r="G59" s="203">
        <v>42</v>
      </c>
      <c r="H59" s="203" t="s">
        <v>1672</v>
      </c>
      <c r="I59" s="203">
        <v>5929</v>
      </c>
      <c r="J59" s="203">
        <v>5.8029999999999999</v>
      </c>
      <c r="K59" s="203">
        <v>89</v>
      </c>
      <c r="L59" s="203" t="s">
        <v>1715</v>
      </c>
      <c r="M59" s="203" t="s">
        <v>43</v>
      </c>
      <c r="N59" s="203">
        <v>1990</v>
      </c>
      <c r="O59" s="203">
        <v>28.84</v>
      </c>
      <c r="P59" s="203">
        <v>5.8029999999999999</v>
      </c>
      <c r="Q59" s="203"/>
      <c r="R59" s="203"/>
      <c r="S59" s="203">
        <v>250053</v>
      </c>
      <c r="T59" s="203"/>
      <c r="U59" s="203"/>
      <c r="V59" s="203"/>
      <c r="W59" s="203"/>
    </row>
    <row r="60" spans="1:23" ht="82.5" customHeight="1">
      <c r="A60" s="202">
        <v>54</v>
      </c>
      <c r="B60" s="203" t="s">
        <v>1674</v>
      </c>
      <c r="C60" s="203">
        <v>3298595</v>
      </c>
      <c r="D60" s="203">
        <v>6112000867</v>
      </c>
      <c r="E60" s="203">
        <v>60219817000</v>
      </c>
      <c r="F60" s="203">
        <v>14</v>
      </c>
      <c r="G60" s="203">
        <v>42</v>
      </c>
      <c r="H60" s="203" t="s">
        <v>1672</v>
      </c>
      <c r="I60" s="203">
        <v>5929</v>
      </c>
      <c r="J60" s="203">
        <v>0</v>
      </c>
      <c r="K60" s="203">
        <v>89</v>
      </c>
      <c r="L60" s="203" t="s">
        <v>1716</v>
      </c>
      <c r="M60" s="203" t="s">
        <v>43</v>
      </c>
      <c r="N60" s="203">
        <v>2003</v>
      </c>
      <c r="O60" s="203">
        <v>76.23</v>
      </c>
      <c r="P60" s="203">
        <v>0</v>
      </c>
      <c r="Q60" s="203">
        <v>100</v>
      </c>
      <c r="R60" s="203"/>
      <c r="S60" s="203">
        <v>250054</v>
      </c>
      <c r="T60" s="203"/>
      <c r="U60" s="203"/>
      <c r="V60" s="203"/>
      <c r="W60" s="203"/>
    </row>
    <row r="61" spans="1:23" ht="78.75">
      <c r="A61" s="202">
        <v>55</v>
      </c>
      <c r="B61" s="203" t="s">
        <v>1674</v>
      </c>
      <c r="C61" s="203">
        <v>3298595</v>
      </c>
      <c r="D61" s="203">
        <v>6112000867</v>
      </c>
      <c r="E61" s="203">
        <v>60219817000</v>
      </c>
      <c r="F61" s="203">
        <v>14</v>
      </c>
      <c r="G61" s="203">
        <v>42</v>
      </c>
      <c r="H61" s="203" t="s">
        <v>1672</v>
      </c>
      <c r="I61" s="203">
        <v>5929</v>
      </c>
      <c r="J61" s="203">
        <v>0.92500000000000004</v>
      </c>
      <c r="K61" s="203">
        <v>89</v>
      </c>
      <c r="L61" s="203" t="s">
        <v>1717</v>
      </c>
      <c r="M61" s="203" t="s">
        <v>43</v>
      </c>
      <c r="N61" s="203">
        <v>2004</v>
      </c>
      <c r="O61" s="203">
        <v>22.2</v>
      </c>
      <c r="P61" s="203">
        <v>0</v>
      </c>
      <c r="Q61" s="203">
        <v>100</v>
      </c>
      <c r="R61" s="203"/>
      <c r="S61" s="203">
        <v>250055</v>
      </c>
      <c r="T61" s="203"/>
      <c r="U61" s="203"/>
      <c r="V61" s="203"/>
      <c r="W61" s="203"/>
    </row>
    <row r="62" spans="1:23" ht="81" customHeight="1">
      <c r="A62" s="202">
        <v>56</v>
      </c>
      <c r="B62" s="203" t="s">
        <v>1674</v>
      </c>
      <c r="C62" s="203">
        <v>3298595</v>
      </c>
      <c r="D62" s="203">
        <v>6112000867</v>
      </c>
      <c r="E62" s="203">
        <v>60219817000</v>
      </c>
      <c r="F62" s="203">
        <v>14</v>
      </c>
      <c r="G62" s="203">
        <v>42</v>
      </c>
      <c r="H62" s="203" t="s">
        <v>1672</v>
      </c>
      <c r="I62" s="203">
        <v>5929</v>
      </c>
      <c r="J62" s="203">
        <v>12.5</v>
      </c>
      <c r="K62" s="203">
        <v>89</v>
      </c>
      <c r="L62" s="203" t="s">
        <v>1718</v>
      </c>
      <c r="M62" s="203" t="s">
        <v>43</v>
      </c>
      <c r="N62" s="203">
        <v>2005</v>
      </c>
      <c r="O62" s="203">
        <v>12.5</v>
      </c>
      <c r="P62" s="203">
        <v>12.5</v>
      </c>
      <c r="Q62" s="203"/>
      <c r="R62" s="203"/>
      <c r="S62" s="203">
        <v>250056</v>
      </c>
      <c r="T62" s="203"/>
      <c r="U62" s="203"/>
      <c r="V62" s="203"/>
      <c r="W62" s="203"/>
    </row>
    <row r="63" spans="1:23" ht="81" customHeight="1">
      <c r="A63" s="202">
        <v>57</v>
      </c>
      <c r="B63" s="203" t="s">
        <v>1674</v>
      </c>
      <c r="C63" s="203">
        <v>3298595</v>
      </c>
      <c r="D63" s="203">
        <v>6112000867</v>
      </c>
      <c r="E63" s="203">
        <v>60219817000</v>
      </c>
      <c r="F63" s="203">
        <v>14</v>
      </c>
      <c r="G63" s="203">
        <v>42</v>
      </c>
      <c r="H63" s="203" t="s">
        <v>1672</v>
      </c>
      <c r="I63" s="203">
        <v>5929</v>
      </c>
      <c r="J63" s="203">
        <v>8.5210000000000008</v>
      </c>
      <c r="K63" s="203">
        <v>89</v>
      </c>
      <c r="L63" s="203" t="s">
        <v>1719</v>
      </c>
      <c r="M63" s="203" t="s">
        <v>43</v>
      </c>
      <c r="N63" s="203">
        <v>2006</v>
      </c>
      <c r="O63" s="203">
        <v>62.043999999999997</v>
      </c>
      <c r="P63" s="203">
        <v>0</v>
      </c>
      <c r="Q63" s="203">
        <v>100</v>
      </c>
      <c r="R63" s="203"/>
      <c r="S63" s="203">
        <v>250057</v>
      </c>
      <c r="T63" s="203"/>
      <c r="U63" s="203"/>
      <c r="V63" s="203"/>
      <c r="W63" s="203"/>
    </row>
    <row r="64" spans="1:23" ht="82.5" customHeight="1">
      <c r="A64" s="202">
        <v>58</v>
      </c>
      <c r="B64" s="203" t="s">
        <v>1674</v>
      </c>
      <c r="C64" s="203">
        <v>3298595</v>
      </c>
      <c r="D64" s="203">
        <v>6112000867</v>
      </c>
      <c r="E64" s="203">
        <v>60219817000</v>
      </c>
      <c r="F64" s="203">
        <v>14</v>
      </c>
      <c r="G64" s="203">
        <v>42</v>
      </c>
      <c r="H64" s="203" t="s">
        <v>1672</v>
      </c>
      <c r="I64" s="203">
        <v>5929</v>
      </c>
      <c r="J64" s="203">
        <v>8.7010000000000005</v>
      </c>
      <c r="K64" s="203">
        <v>89</v>
      </c>
      <c r="L64" s="203" t="s">
        <v>1720</v>
      </c>
      <c r="M64" s="203" t="s">
        <v>43</v>
      </c>
      <c r="N64" s="203">
        <v>2006</v>
      </c>
      <c r="O64" s="203">
        <v>63.82</v>
      </c>
      <c r="P64" s="203">
        <v>0</v>
      </c>
      <c r="Q64" s="203">
        <v>100</v>
      </c>
      <c r="R64" s="203"/>
      <c r="S64" s="203">
        <v>250058</v>
      </c>
      <c r="T64" s="203"/>
      <c r="U64" s="203"/>
      <c r="V64" s="203"/>
      <c r="W64" s="203"/>
    </row>
    <row r="65" spans="1:23" ht="83.25" customHeight="1">
      <c r="A65" s="202">
        <v>59</v>
      </c>
      <c r="B65" s="203" t="s">
        <v>1674</v>
      </c>
      <c r="C65" s="203">
        <v>3298595</v>
      </c>
      <c r="D65" s="203">
        <v>6112000867</v>
      </c>
      <c r="E65" s="203">
        <v>60219817000</v>
      </c>
      <c r="F65" s="203">
        <v>14</v>
      </c>
      <c r="G65" s="203">
        <v>42</v>
      </c>
      <c r="H65" s="203" t="s">
        <v>1672</v>
      </c>
      <c r="I65" s="203">
        <v>5929</v>
      </c>
      <c r="J65" s="203">
        <v>2.1349999999999998</v>
      </c>
      <c r="K65" s="203">
        <v>89</v>
      </c>
      <c r="L65" s="203" t="s">
        <v>1721</v>
      </c>
      <c r="M65" s="203" t="s">
        <v>43</v>
      </c>
      <c r="N65" s="203">
        <v>2006</v>
      </c>
      <c r="O65" s="203">
        <v>15.757999999999999</v>
      </c>
      <c r="P65" s="203">
        <v>0</v>
      </c>
      <c r="Q65" s="203">
        <v>100</v>
      </c>
      <c r="R65" s="203"/>
      <c r="S65" s="203">
        <v>250059</v>
      </c>
      <c r="T65" s="203"/>
      <c r="U65" s="203"/>
      <c r="V65" s="203"/>
      <c r="W65" s="203"/>
    </row>
    <row r="66" spans="1:23" ht="81" customHeight="1">
      <c r="A66" s="202">
        <v>60</v>
      </c>
      <c r="B66" s="203" t="s">
        <v>1674</v>
      </c>
      <c r="C66" s="203">
        <v>3298595</v>
      </c>
      <c r="D66" s="203">
        <v>6112000867</v>
      </c>
      <c r="E66" s="203">
        <v>60219817000</v>
      </c>
      <c r="F66" s="203">
        <v>14</v>
      </c>
      <c r="G66" s="203">
        <v>42</v>
      </c>
      <c r="H66" s="203" t="s">
        <v>1672</v>
      </c>
      <c r="I66" s="203">
        <v>5929</v>
      </c>
      <c r="J66" s="203">
        <v>6.1719999999999997</v>
      </c>
      <c r="K66" s="203">
        <v>89</v>
      </c>
      <c r="L66" s="203" t="s">
        <v>1722</v>
      </c>
      <c r="M66" s="203" t="s">
        <v>43</v>
      </c>
      <c r="N66" s="203">
        <v>2006</v>
      </c>
      <c r="O66" s="203">
        <v>22.34</v>
      </c>
      <c r="P66" s="203">
        <v>1.02</v>
      </c>
      <c r="Q66" s="203"/>
      <c r="R66" s="203"/>
      <c r="S66" s="203">
        <v>250060</v>
      </c>
      <c r="T66" s="203"/>
      <c r="U66" s="203"/>
      <c r="V66" s="203"/>
      <c r="W66" s="203"/>
    </row>
    <row r="67" spans="1:23" ht="83.25" customHeight="1">
      <c r="A67" s="202">
        <v>61</v>
      </c>
      <c r="B67" s="203" t="s">
        <v>1674</v>
      </c>
      <c r="C67" s="203">
        <v>3298595</v>
      </c>
      <c r="D67" s="203">
        <v>6112000867</v>
      </c>
      <c r="E67" s="203">
        <v>60219817000</v>
      </c>
      <c r="F67" s="203">
        <v>14</v>
      </c>
      <c r="G67" s="203">
        <v>42</v>
      </c>
      <c r="H67" s="203" t="s">
        <v>1672</v>
      </c>
      <c r="I67" s="203">
        <v>5929</v>
      </c>
      <c r="J67" s="203"/>
      <c r="K67" s="203">
        <v>89</v>
      </c>
      <c r="L67" s="203" t="s">
        <v>1723</v>
      </c>
      <c r="M67" s="203" t="s">
        <v>43</v>
      </c>
      <c r="N67" s="203"/>
      <c r="O67" s="203">
        <v>0</v>
      </c>
      <c r="P67" s="203">
        <v>0</v>
      </c>
      <c r="Q67" s="203">
        <v>100</v>
      </c>
      <c r="R67" s="203"/>
      <c r="S67" s="203">
        <v>250061</v>
      </c>
      <c r="T67" s="203"/>
      <c r="U67" s="203"/>
      <c r="V67" s="203"/>
      <c r="W67" s="203"/>
    </row>
    <row r="68" spans="1:23" ht="81.75" customHeight="1">
      <c r="A68" s="202">
        <v>62</v>
      </c>
      <c r="B68" s="203" t="s">
        <v>1674</v>
      </c>
      <c r="C68" s="203">
        <v>3298595</v>
      </c>
      <c r="D68" s="203">
        <v>6112000867</v>
      </c>
      <c r="E68" s="203">
        <v>60219817000</v>
      </c>
      <c r="F68" s="203">
        <v>14</v>
      </c>
      <c r="G68" s="203">
        <v>42</v>
      </c>
      <c r="H68" s="203" t="s">
        <v>1672</v>
      </c>
      <c r="I68" s="203">
        <v>5929</v>
      </c>
      <c r="J68" s="203">
        <v>11.22</v>
      </c>
      <c r="K68" s="203">
        <v>89</v>
      </c>
      <c r="L68" s="203" t="s">
        <v>1724</v>
      </c>
      <c r="M68" s="203" t="s">
        <v>43</v>
      </c>
      <c r="N68" s="203"/>
      <c r="O68" s="203">
        <v>11.22</v>
      </c>
      <c r="P68" s="203">
        <v>11.22</v>
      </c>
      <c r="Q68" s="203">
        <v>100</v>
      </c>
      <c r="R68" s="203"/>
      <c r="S68" s="203">
        <v>250062</v>
      </c>
      <c r="T68" s="203"/>
      <c r="U68" s="203"/>
      <c r="V68" s="203"/>
      <c r="W68" s="203"/>
    </row>
    <row r="69" spans="1:23" ht="82.5" customHeight="1">
      <c r="A69" s="202">
        <v>63</v>
      </c>
      <c r="B69" s="203" t="s">
        <v>1674</v>
      </c>
      <c r="C69" s="203">
        <v>3298595</v>
      </c>
      <c r="D69" s="203">
        <v>6112000867</v>
      </c>
      <c r="E69" s="203">
        <v>60219817000</v>
      </c>
      <c r="F69" s="203">
        <v>14</v>
      </c>
      <c r="G69" s="203">
        <v>42</v>
      </c>
      <c r="H69" s="203" t="s">
        <v>1672</v>
      </c>
      <c r="I69" s="203">
        <v>5929</v>
      </c>
      <c r="J69" s="203">
        <v>20</v>
      </c>
      <c r="K69" s="203">
        <v>89</v>
      </c>
      <c r="L69" s="203" t="s">
        <v>1725</v>
      </c>
      <c r="M69" s="203" t="s">
        <v>43</v>
      </c>
      <c r="N69" s="203">
        <v>2001</v>
      </c>
      <c r="O69" s="203">
        <v>20</v>
      </c>
      <c r="P69" s="203">
        <v>20</v>
      </c>
      <c r="Q69" s="203">
        <v>100</v>
      </c>
      <c r="R69" s="203"/>
      <c r="S69" s="203">
        <v>250063</v>
      </c>
      <c r="T69" s="203"/>
      <c r="U69" s="203"/>
      <c r="V69" s="203"/>
      <c r="W69" s="203"/>
    </row>
    <row r="70" spans="1:23" ht="85.5" customHeight="1">
      <c r="A70" s="202">
        <v>64</v>
      </c>
      <c r="B70" s="203" t="s">
        <v>1674</v>
      </c>
      <c r="C70" s="203">
        <v>3298595</v>
      </c>
      <c r="D70" s="203">
        <v>6112000867</v>
      </c>
      <c r="E70" s="203">
        <v>60219817000</v>
      </c>
      <c r="F70" s="203">
        <v>14</v>
      </c>
      <c r="G70" s="203">
        <v>42</v>
      </c>
      <c r="H70" s="203" t="s">
        <v>1672</v>
      </c>
      <c r="I70" s="203">
        <v>5929</v>
      </c>
      <c r="J70" s="203">
        <v>15</v>
      </c>
      <c r="K70" s="203">
        <v>89</v>
      </c>
      <c r="L70" s="203" t="s">
        <v>1726</v>
      </c>
      <c r="M70" s="203" t="s">
        <v>43</v>
      </c>
      <c r="N70" s="203"/>
      <c r="O70" s="203">
        <v>15</v>
      </c>
      <c r="P70" s="203">
        <v>15</v>
      </c>
      <c r="Q70" s="203"/>
      <c r="R70" s="203"/>
      <c r="S70" s="203">
        <v>250064</v>
      </c>
      <c r="T70" s="203"/>
      <c r="U70" s="203"/>
      <c r="V70" s="203"/>
      <c r="W70" s="203"/>
    </row>
    <row r="71" spans="1:23" ht="82.5" customHeight="1">
      <c r="A71" s="202">
        <v>65</v>
      </c>
      <c r="B71" s="203" t="s">
        <v>1674</v>
      </c>
      <c r="C71" s="203">
        <v>3298595</v>
      </c>
      <c r="D71" s="203">
        <v>6112000867</v>
      </c>
      <c r="E71" s="203">
        <v>60219817000</v>
      </c>
      <c r="F71" s="203">
        <v>14</v>
      </c>
      <c r="G71" s="203">
        <v>42</v>
      </c>
      <c r="H71" s="203" t="s">
        <v>1672</v>
      </c>
      <c r="I71" s="203">
        <v>5929</v>
      </c>
      <c r="J71" s="203">
        <v>0.77800000000000002</v>
      </c>
      <c r="K71" s="203">
        <v>89</v>
      </c>
      <c r="L71" s="203" t="s">
        <v>1727</v>
      </c>
      <c r="M71" s="203" t="s">
        <v>43</v>
      </c>
      <c r="N71" s="203">
        <v>2001</v>
      </c>
      <c r="O71" s="203">
        <v>12.8</v>
      </c>
      <c r="P71" s="203">
        <v>0.77800000000000002</v>
      </c>
      <c r="Q71" s="203"/>
      <c r="R71" s="203"/>
      <c r="S71" s="203">
        <v>250065</v>
      </c>
      <c r="T71" s="203"/>
      <c r="U71" s="203"/>
      <c r="V71" s="203"/>
      <c r="W71" s="203"/>
    </row>
    <row r="72" spans="1:23" ht="78.75">
      <c r="A72" s="202">
        <v>66</v>
      </c>
      <c r="B72" s="203" t="s">
        <v>1674</v>
      </c>
      <c r="C72" s="203">
        <v>3298595</v>
      </c>
      <c r="D72" s="203">
        <v>6112000867</v>
      </c>
      <c r="E72" s="203">
        <v>60219817000</v>
      </c>
      <c r="F72" s="203">
        <v>14</v>
      </c>
      <c r="G72" s="203">
        <v>42</v>
      </c>
      <c r="H72" s="203" t="s">
        <v>1672</v>
      </c>
      <c r="I72" s="203">
        <v>5929</v>
      </c>
      <c r="J72" s="203">
        <v>1.6539999999999999</v>
      </c>
      <c r="K72" s="203">
        <v>89</v>
      </c>
      <c r="L72" s="203" t="s">
        <v>1728</v>
      </c>
      <c r="M72" s="203" t="s">
        <v>43</v>
      </c>
      <c r="N72" s="203">
        <v>2001</v>
      </c>
      <c r="O72" s="203">
        <v>27.2</v>
      </c>
      <c r="P72" s="203">
        <v>1.6539999999999999</v>
      </c>
      <c r="Q72" s="203"/>
      <c r="R72" s="203"/>
      <c r="S72" s="203">
        <v>250066</v>
      </c>
      <c r="T72" s="203"/>
      <c r="U72" s="203"/>
      <c r="V72" s="203"/>
      <c r="W72" s="203"/>
    </row>
    <row r="73" spans="1:23" ht="78.75">
      <c r="A73" s="202">
        <v>67</v>
      </c>
      <c r="B73" s="203" t="s">
        <v>1674</v>
      </c>
      <c r="C73" s="203">
        <v>3298595</v>
      </c>
      <c r="D73" s="203">
        <v>6112000867</v>
      </c>
      <c r="E73" s="203">
        <v>60219817000</v>
      </c>
      <c r="F73" s="203">
        <v>14</v>
      </c>
      <c r="G73" s="203">
        <v>42</v>
      </c>
      <c r="H73" s="203" t="s">
        <v>1672</v>
      </c>
      <c r="I73" s="203">
        <v>5929</v>
      </c>
      <c r="J73" s="203">
        <v>0</v>
      </c>
      <c r="K73" s="203">
        <v>89</v>
      </c>
      <c r="L73" s="203" t="s">
        <v>1728</v>
      </c>
      <c r="M73" s="203" t="s">
        <v>43</v>
      </c>
      <c r="N73" s="203">
        <v>2002</v>
      </c>
      <c r="O73" s="203">
        <v>20.766999999999999</v>
      </c>
      <c r="P73" s="203">
        <v>0</v>
      </c>
      <c r="Q73" s="203"/>
      <c r="R73" s="203"/>
      <c r="S73" s="203">
        <v>250067</v>
      </c>
      <c r="T73" s="203"/>
      <c r="U73" s="203"/>
      <c r="V73" s="203"/>
      <c r="W73" s="203"/>
    </row>
    <row r="74" spans="1:23" ht="78.75">
      <c r="A74" s="202">
        <v>68</v>
      </c>
      <c r="B74" s="203" t="s">
        <v>1674</v>
      </c>
      <c r="C74" s="203">
        <v>3298595</v>
      </c>
      <c r="D74" s="203">
        <v>6112000867</v>
      </c>
      <c r="E74" s="203">
        <v>60219817000</v>
      </c>
      <c r="F74" s="203">
        <v>14</v>
      </c>
      <c r="G74" s="203">
        <v>42</v>
      </c>
      <c r="H74" s="203" t="s">
        <v>1672</v>
      </c>
      <c r="I74" s="203">
        <v>5929</v>
      </c>
      <c r="J74" s="203">
        <v>0</v>
      </c>
      <c r="K74" s="203">
        <v>89</v>
      </c>
      <c r="L74" s="203" t="s">
        <v>1728</v>
      </c>
      <c r="M74" s="203" t="s">
        <v>43</v>
      </c>
      <c r="N74" s="203">
        <v>2004</v>
      </c>
      <c r="O74" s="203">
        <v>21.292000000000002</v>
      </c>
      <c r="P74" s="203">
        <v>0</v>
      </c>
      <c r="Q74" s="203"/>
      <c r="R74" s="203"/>
      <c r="S74" s="203">
        <v>250068</v>
      </c>
      <c r="T74" s="203"/>
      <c r="U74" s="203"/>
      <c r="V74" s="203"/>
      <c r="W74" s="203"/>
    </row>
    <row r="75" spans="1:23" ht="78.75">
      <c r="A75" s="202">
        <v>69</v>
      </c>
      <c r="B75" s="203" t="s">
        <v>1674</v>
      </c>
      <c r="C75" s="203">
        <v>3298595</v>
      </c>
      <c r="D75" s="203">
        <v>6112000867</v>
      </c>
      <c r="E75" s="203">
        <v>60219817000</v>
      </c>
      <c r="F75" s="203">
        <v>14</v>
      </c>
      <c r="G75" s="203">
        <v>42</v>
      </c>
      <c r="H75" s="203" t="s">
        <v>1672</v>
      </c>
      <c r="I75" s="203">
        <v>5929</v>
      </c>
      <c r="J75" s="203">
        <v>1.571</v>
      </c>
      <c r="K75" s="203">
        <v>89</v>
      </c>
      <c r="L75" s="203" t="s">
        <v>1729</v>
      </c>
      <c r="M75" s="203" t="s">
        <v>43</v>
      </c>
      <c r="N75" s="203">
        <v>2006</v>
      </c>
      <c r="O75" s="203">
        <v>15.65</v>
      </c>
      <c r="P75" s="203">
        <v>1.571</v>
      </c>
      <c r="Q75" s="203"/>
      <c r="R75" s="203"/>
      <c r="S75" s="203">
        <v>250069</v>
      </c>
      <c r="T75" s="203"/>
      <c r="U75" s="203"/>
      <c r="V75" s="203"/>
      <c r="W75" s="203"/>
    </row>
    <row r="76" spans="1:23" ht="81" customHeight="1">
      <c r="A76" s="202">
        <v>70</v>
      </c>
      <c r="B76" s="203" t="s">
        <v>1674</v>
      </c>
      <c r="C76" s="203">
        <v>3298595</v>
      </c>
      <c r="D76" s="203">
        <v>6112000867</v>
      </c>
      <c r="E76" s="203">
        <v>60219817000</v>
      </c>
      <c r="F76" s="203">
        <v>14</v>
      </c>
      <c r="G76" s="203">
        <v>42</v>
      </c>
      <c r="H76" s="203" t="s">
        <v>1672</v>
      </c>
      <c r="I76" s="203">
        <v>5929</v>
      </c>
      <c r="J76" s="203">
        <v>0</v>
      </c>
      <c r="K76" s="203">
        <v>89</v>
      </c>
      <c r="L76" s="203" t="s">
        <v>1728</v>
      </c>
      <c r="M76" s="203" t="s">
        <v>43</v>
      </c>
      <c r="N76" s="203">
        <v>2007</v>
      </c>
      <c r="O76" s="203">
        <v>16.710999999999999</v>
      </c>
      <c r="P76" s="203">
        <v>0</v>
      </c>
      <c r="Q76" s="203"/>
      <c r="R76" s="203"/>
      <c r="S76" s="203">
        <v>250070</v>
      </c>
      <c r="T76" s="203"/>
      <c r="U76" s="203"/>
      <c r="V76" s="203"/>
      <c r="W76" s="203"/>
    </row>
    <row r="77" spans="1:23" ht="83.25" customHeight="1">
      <c r="A77" s="202">
        <v>71</v>
      </c>
      <c r="B77" s="203" t="s">
        <v>1674</v>
      </c>
      <c r="C77" s="203">
        <v>3298595</v>
      </c>
      <c r="D77" s="203">
        <v>6112000867</v>
      </c>
      <c r="E77" s="203">
        <v>60219817000</v>
      </c>
      <c r="F77" s="203">
        <v>14</v>
      </c>
      <c r="G77" s="203">
        <v>42</v>
      </c>
      <c r="H77" s="203" t="s">
        <v>1672</v>
      </c>
      <c r="I77" s="203">
        <v>5929</v>
      </c>
      <c r="J77" s="203">
        <v>3.0000000000000001E-3</v>
      </c>
      <c r="K77" s="203">
        <v>89</v>
      </c>
      <c r="L77" s="203" t="s">
        <v>1728</v>
      </c>
      <c r="M77" s="203" t="s">
        <v>43</v>
      </c>
      <c r="N77" s="203">
        <v>2008</v>
      </c>
      <c r="O77" s="203">
        <v>19.329999999999998</v>
      </c>
      <c r="P77" s="203">
        <v>3.0000000000000001E-3</v>
      </c>
      <c r="Q77" s="203"/>
      <c r="R77" s="203"/>
      <c r="S77" s="203">
        <v>250071</v>
      </c>
      <c r="T77" s="203"/>
      <c r="U77" s="203"/>
      <c r="V77" s="203"/>
      <c r="W77" s="203"/>
    </row>
    <row r="78" spans="1:23" ht="84" customHeight="1">
      <c r="A78" s="202">
        <v>72</v>
      </c>
      <c r="B78" s="203" t="s">
        <v>1674</v>
      </c>
      <c r="C78" s="203">
        <v>3298595</v>
      </c>
      <c r="D78" s="203">
        <v>6112000867</v>
      </c>
      <c r="E78" s="203">
        <v>60219817000</v>
      </c>
      <c r="F78" s="203">
        <v>14</v>
      </c>
      <c r="G78" s="203">
        <v>42</v>
      </c>
      <c r="H78" s="203" t="s">
        <v>1672</v>
      </c>
      <c r="I78" s="203">
        <v>5929</v>
      </c>
      <c r="J78" s="203">
        <v>5.87</v>
      </c>
      <c r="K78" s="203">
        <v>89</v>
      </c>
      <c r="L78" s="203" t="s">
        <v>1730</v>
      </c>
      <c r="M78" s="203" t="s">
        <v>43</v>
      </c>
      <c r="N78" s="203">
        <v>2006</v>
      </c>
      <c r="O78" s="203">
        <v>16.84</v>
      </c>
      <c r="P78" s="203">
        <v>5.87</v>
      </c>
      <c r="Q78" s="203"/>
      <c r="R78" s="203"/>
      <c r="S78" s="203">
        <v>250072</v>
      </c>
      <c r="T78" s="203"/>
      <c r="U78" s="203"/>
      <c r="V78" s="203"/>
      <c r="W78" s="203"/>
    </row>
    <row r="79" spans="1:23" ht="82.5" customHeight="1">
      <c r="A79" s="202">
        <v>73</v>
      </c>
      <c r="B79" s="203" t="s">
        <v>1674</v>
      </c>
      <c r="C79" s="203">
        <v>3298595</v>
      </c>
      <c r="D79" s="203">
        <v>6112000867</v>
      </c>
      <c r="E79" s="203">
        <v>60219817000</v>
      </c>
      <c r="F79" s="203">
        <v>14</v>
      </c>
      <c r="G79" s="203">
        <v>42</v>
      </c>
      <c r="H79" s="203" t="s">
        <v>1672</v>
      </c>
      <c r="I79" s="203">
        <v>5929</v>
      </c>
      <c r="J79" s="203"/>
      <c r="K79" s="203">
        <v>89</v>
      </c>
      <c r="L79" s="203" t="s">
        <v>1731</v>
      </c>
      <c r="M79" s="203" t="s">
        <v>43</v>
      </c>
      <c r="N79" s="203"/>
      <c r="O79" s="203">
        <v>71.355000000000004</v>
      </c>
      <c r="P79" s="203"/>
      <c r="Q79" s="203"/>
      <c r="R79" s="203"/>
      <c r="S79" s="203">
        <v>250073</v>
      </c>
      <c r="T79" s="203"/>
      <c r="U79" s="203"/>
      <c r="V79" s="203"/>
      <c r="W79" s="203"/>
    </row>
    <row r="80" spans="1:23" ht="86.25" customHeight="1">
      <c r="A80" s="202">
        <v>74</v>
      </c>
      <c r="B80" s="203" t="s">
        <v>1674</v>
      </c>
      <c r="C80" s="203">
        <v>3298595</v>
      </c>
      <c r="D80" s="203">
        <v>6112000867</v>
      </c>
      <c r="E80" s="203">
        <v>60219817000</v>
      </c>
      <c r="F80" s="203">
        <v>14</v>
      </c>
      <c r="G80" s="203">
        <v>42</v>
      </c>
      <c r="H80" s="203" t="s">
        <v>1672</v>
      </c>
      <c r="I80" s="203">
        <v>5929</v>
      </c>
      <c r="J80" s="203"/>
      <c r="K80" s="203">
        <v>89</v>
      </c>
      <c r="L80" s="203" t="s">
        <v>1732</v>
      </c>
      <c r="M80" s="203" t="s">
        <v>43</v>
      </c>
      <c r="N80" s="203"/>
      <c r="O80" s="203">
        <v>16.355</v>
      </c>
      <c r="P80" s="203"/>
      <c r="Q80" s="203"/>
      <c r="R80" s="203"/>
      <c r="S80" s="203">
        <v>250074</v>
      </c>
      <c r="T80" s="203"/>
      <c r="U80" s="203"/>
      <c r="V80" s="203"/>
      <c r="W80" s="203"/>
    </row>
    <row r="81" spans="1:23" ht="82.5" customHeight="1">
      <c r="A81" s="202">
        <v>75</v>
      </c>
      <c r="B81" s="203" t="s">
        <v>1674</v>
      </c>
      <c r="C81" s="203">
        <v>3298595</v>
      </c>
      <c r="D81" s="203">
        <v>6112000867</v>
      </c>
      <c r="E81" s="203">
        <v>60219817000</v>
      </c>
      <c r="F81" s="203">
        <v>14</v>
      </c>
      <c r="G81" s="203">
        <v>42</v>
      </c>
      <c r="H81" s="203" t="s">
        <v>1672</v>
      </c>
      <c r="I81" s="203">
        <v>5929</v>
      </c>
      <c r="J81" s="203"/>
      <c r="K81" s="203">
        <v>89</v>
      </c>
      <c r="L81" s="203" t="s">
        <v>1732</v>
      </c>
      <c r="M81" s="203" t="s">
        <v>43</v>
      </c>
      <c r="N81" s="203"/>
      <c r="O81" s="203">
        <v>15.516</v>
      </c>
      <c r="P81" s="203"/>
      <c r="Q81" s="203"/>
      <c r="R81" s="203"/>
      <c r="S81" s="203">
        <v>250075</v>
      </c>
      <c r="T81" s="203"/>
      <c r="U81" s="203"/>
      <c r="V81" s="203"/>
      <c r="W81" s="203"/>
    </row>
    <row r="82" spans="1:23" ht="81.75" customHeight="1">
      <c r="A82" s="202">
        <v>76</v>
      </c>
      <c r="B82" s="203" t="s">
        <v>1674</v>
      </c>
      <c r="C82" s="203">
        <v>3298595</v>
      </c>
      <c r="D82" s="203">
        <v>6112000867</v>
      </c>
      <c r="E82" s="203">
        <v>60219817000</v>
      </c>
      <c r="F82" s="203">
        <v>14</v>
      </c>
      <c r="G82" s="203">
        <v>42</v>
      </c>
      <c r="H82" s="203" t="s">
        <v>1672</v>
      </c>
      <c r="I82" s="203">
        <v>5929</v>
      </c>
      <c r="J82" s="203"/>
      <c r="K82" s="203">
        <v>89</v>
      </c>
      <c r="L82" s="203" t="s">
        <v>1733</v>
      </c>
      <c r="M82" s="203" t="s">
        <v>43</v>
      </c>
      <c r="N82" s="203"/>
      <c r="O82" s="203">
        <v>28.812999999999999</v>
      </c>
      <c r="P82" s="203"/>
      <c r="Q82" s="203"/>
      <c r="R82" s="203"/>
      <c r="S82" s="203">
        <v>250076</v>
      </c>
      <c r="T82" s="203"/>
      <c r="U82" s="203"/>
      <c r="V82" s="203"/>
      <c r="W82" s="203"/>
    </row>
    <row r="83" spans="1:23" ht="85.5" customHeight="1">
      <c r="A83" s="202">
        <v>77</v>
      </c>
      <c r="B83" s="203" t="s">
        <v>1674</v>
      </c>
      <c r="C83" s="203">
        <v>3298595</v>
      </c>
      <c r="D83" s="203">
        <v>6112000867</v>
      </c>
      <c r="E83" s="203">
        <v>60219817000</v>
      </c>
      <c r="F83" s="203">
        <v>14</v>
      </c>
      <c r="G83" s="203">
        <v>42</v>
      </c>
      <c r="H83" s="203" t="s">
        <v>1672</v>
      </c>
      <c r="I83" s="203">
        <v>5929</v>
      </c>
      <c r="J83" s="203">
        <v>6.6159999999999997</v>
      </c>
      <c r="K83" s="203">
        <v>89</v>
      </c>
      <c r="L83" s="203" t="s">
        <v>1730</v>
      </c>
      <c r="M83" s="203" t="s">
        <v>43</v>
      </c>
      <c r="N83" s="203">
        <v>2007</v>
      </c>
      <c r="O83" s="203">
        <v>15.593</v>
      </c>
      <c r="P83" s="203">
        <v>6.6159999999999997</v>
      </c>
      <c r="Q83" s="203"/>
      <c r="R83" s="203"/>
      <c r="S83" s="203">
        <v>250077</v>
      </c>
      <c r="T83" s="203"/>
      <c r="U83" s="203"/>
      <c r="V83" s="203"/>
      <c r="W83" s="203"/>
    </row>
    <row r="84" spans="1:23" ht="81.75" customHeight="1">
      <c r="A84" s="202">
        <v>78</v>
      </c>
      <c r="B84" s="203" t="s">
        <v>1674</v>
      </c>
      <c r="C84" s="203">
        <v>3298595</v>
      </c>
      <c r="D84" s="203">
        <v>6112000867</v>
      </c>
      <c r="E84" s="203">
        <v>60219817000</v>
      </c>
      <c r="F84" s="203">
        <v>14</v>
      </c>
      <c r="G84" s="203">
        <v>42</v>
      </c>
      <c r="H84" s="203" t="s">
        <v>1672</v>
      </c>
      <c r="I84" s="203">
        <v>5929</v>
      </c>
      <c r="J84" s="203">
        <v>1687.731</v>
      </c>
      <c r="K84" s="203">
        <v>89</v>
      </c>
      <c r="L84" s="203" t="s">
        <v>1734</v>
      </c>
      <c r="M84" s="203" t="s">
        <v>43</v>
      </c>
      <c r="N84" s="203">
        <v>2010</v>
      </c>
      <c r="O84" s="203">
        <v>1817.557</v>
      </c>
      <c r="P84" s="203">
        <v>1298.2550000000001</v>
      </c>
      <c r="Q84" s="203"/>
      <c r="R84" s="203"/>
      <c r="S84" s="203">
        <v>250078</v>
      </c>
      <c r="T84" s="203"/>
      <c r="U84" s="203"/>
      <c r="V84" s="203"/>
      <c r="W84" s="203"/>
    </row>
    <row r="85" spans="1:23" ht="56.25">
      <c r="A85" s="202">
        <v>79</v>
      </c>
      <c r="B85" s="203" t="s">
        <v>1262</v>
      </c>
      <c r="C85" s="203">
        <v>4225925</v>
      </c>
      <c r="D85" s="203">
        <v>6112912768</v>
      </c>
      <c r="E85" s="203">
        <v>60219817000</v>
      </c>
      <c r="F85" s="203">
        <v>14</v>
      </c>
      <c r="G85" s="203">
        <v>81</v>
      </c>
      <c r="H85" s="203" t="s">
        <v>358</v>
      </c>
      <c r="I85" s="203"/>
      <c r="J85" s="203"/>
      <c r="K85" s="203"/>
      <c r="L85" s="203" t="s">
        <v>1735</v>
      </c>
      <c r="M85" s="203" t="s">
        <v>358</v>
      </c>
      <c r="N85" s="203">
        <v>2011</v>
      </c>
      <c r="O85" s="203">
        <v>399.9</v>
      </c>
      <c r="P85" s="203">
        <v>333.25</v>
      </c>
      <c r="Q85" s="203">
        <v>16.7</v>
      </c>
      <c r="R85" s="203"/>
      <c r="S85" s="203">
        <v>250079</v>
      </c>
      <c r="T85" s="203"/>
      <c r="U85" s="203"/>
      <c r="V85" s="203"/>
      <c r="W85" s="203"/>
    </row>
    <row r="86" spans="1:23"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S86" s="203"/>
      <c r="T86" s="203"/>
      <c r="U86" s="203"/>
      <c r="V86" s="203"/>
      <c r="W86" s="203"/>
    </row>
    <row r="87" spans="1:23">
      <c r="B87" s="203"/>
      <c r="C87" s="203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3"/>
      <c r="V87" s="203"/>
      <c r="W87" s="203"/>
    </row>
    <row r="88" spans="1:23">
      <c r="B88" s="203"/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</row>
    <row r="89" spans="1:23">
      <c r="B89" s="203"/>
      <c r="C89" s="203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3"/>
    </row>
    <row r="90" spans="1:23">
      <c r="B90" s="203"/>
      <c r="C90" s="203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>
        <v>11418.397000000001</v>
      </c>
      <c r="P90" s="203">
        <v>4495.3159999999998</v>
      </c>
      <c r="Q90" s="203"/>
      <c r="R90" s="203"/>
      <c r="S90" s="203"/>
      <c r="T90" s="203"/>
      <c r="U90" s="203"/>
      <c r="V90" s="203"/>
      <c r="W90" s="203"/>
    </row>
    <row r="91" spans="1:23"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3"/>
      <c r="Q91" s="203"/>
      <c r="R91" s="203"/>
      <c r="S91" s="203"/>
      <c r="T91" s="203"/>
      <c r="U91" s="203"/>
      <c r="V91" s="203"/>
      <c r="W91" s="203"/>
    </row>
    <row r="92" spans="1:23">
      <c r="B92" s="203"/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</row>
    <row r="93" spans="1:23">
      <c r="B93" s="203"/>
      <c r="C93" s="20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203"/>
      <c r="S93" s="203"/>
      <c r="T93" s="203"/>
      <c r="U93" s="203"/>
      <c r="V93" s="203"/>
      <c r="W93" s="203"/>
    </row>
    <row r="94" spans="1:23">
      <c r="B94" s="203"/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  <c r="U94" s="203"/>
      <c r="V94" s="203"/>
      <c r="W94" s="203"/>
    </row>
    <row r="95" spans="1:23">
      <c r="B95" s="203"/>
      <c r="C95" s="203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</row>
    <row r="96" spans="1:23">
      <c r="B96" s="203"/>
      <c r="C96" s="203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</row>
    <row r="97" spans="2:23">
      <c r="B97" s="203"/>
      <c r="C97" s="203"/>
      <c r="D97" s="203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</row>
    <row r="98" spans="2:23">
      <c r="B98" s="203"/>
      <c r="C98" s="203"/>
      <c r="D98" s="203"/>
      <c r="E98" s="203"/>
      <c r="F98" s="203"/>
      <c r="G98" s="203"/>
      <c r="H98" s="203"/>
      <c r="I98" s="203"/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</row>
    <row r="99" spans="2:23">
      <c r="B99" s="203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68"/>
  <sheetViews>
    <sheetView topLeftCell="A62" workbookViewId="0">
      <selection activeCell="C63" sqref="A63:C63"/>
    </sheetView>
  </sheetViews>
  <sheetFormatPr defaultRowHeight="12.75"/>
  <cols>
    <col min="1" max="1" width="3.85546875" customWidth="1"/>
    <col min="2" max="2" width="15.140625" customWidth="1"/>
    <col min="3" max="3" width="12.7109375" customWidth="1"/>
    <col min="4" max="4" width="18.140625" customWidth="1"/>
    <col min="5" max="5" width="12.140625" customWidth="1"/>
    <col min="6" max="6" width="31.140625" customWidth="1"/>
    <col min="7" max="7" width="28.42578125" customWidth="1"/>
    <col min="8" max="8" width="17.42578125" customWidth="1"/>
    <col min="9" max="9" width="12.140625" customWidth="1"/>
    <col min="10" max="10" width="15.5703125" customWidth="1"/>
    <col min="11" max="11" width="12.85546875" customWidth="1"/>
    <col min="12" max="12" width="16.28515625" customWidth="1"/>
    <col min="13" max="13" width="12.7109375" customWidth="1"/>
    <col min="257" max="257" width="3.85546875" customWidth="1"/>
    <col min="258" max="258" width="15.140625" customWidth="1"/>
    <col min="259" max="259" width="12.7109375" customWidth="1"/>
    <col min="260" max="260" width="20.5703125" customWidth="1"/>
    <col min="261" max="261" width="12.140625" customWidth="1"/>
    <col min="262" max="262" width="36" customWidth="1"/>
    <col min="263" max="263" width="28.42578125" customWidth="1"/>
    <col min="264" max="264" width="17.42578125" customWidth="1"/>
    <col min="265" max="265" width="12.140625" customWidth="1"/>
    <col min="266" max="266" width="15.5703125" customWidth="1"/>
    <col min="267" max="267" width="12.85546875" customWidth="1"/>
    <col min="513" max="513" width="3.85546875" customWidth="1"/>
    <col min="514" max="514" width="15.140625" customWidth="1"/>
    <col min="515" max="515" width="12.7109375" customWidth="1"/>
    <col min="516" max="516" width="20.5703125" customWidth="1"/>
    <col min="517" max="517" width="12.140625" customWidth="1"/>
    <col min="518" max="518" width="36" customWidth="1"/>
    <col min="519" max="519" width="28.42578125" customWidth="1"/>
    <col min="520" max="520" width="17.42578125" customWidth="1"/>
    <col min="521" max="521" width="12.140625" customWidth="1"/>
    <col min="522" max="522" width="15.5703125" customWidth="1"/>
    <col min="523" max="523" width="12.85546875" customWidth="1"/>
    <col min="769" max="769" width="3.85546875" customWidth="1"/>
    <col min="770" max="770" width="15.140625" customWidth="1"/>
    <col min="771" max="771" width="12.7109375" customWidth="1"/>
    <col min="772" max="772" width="20.5703125" customWidth="1"/>
    <col min="773" max="773" width="12.140625" customWidth="1"/>
    <col min="774" max="774" width="36" customWidth="1"/>
    <col min="775" max="775" width="28.42578125" customWidth="1"/>
    <col min="776" max="776" width="17.42578125" customWidth="1"/>
    <col min="777" max="777" width="12.140625" customWidth="1"/>
    <col min="778" max="778" width="15.5703125" customWidth="1"/>
    <col min="779" max="779" width="12.85546875" customWidth="1"/>
    <col min="1025" max="1025" width="3.85546875" customWidth="1"/>
    <col min="1026" max="1026" width="15.140625" customWidth="1"/>
    <col min="1027" max="1027" width="12.7109375" customWidth="1"/>
    <col min="1028" max="1028" width="20.5703125" customWidth="1"/>
    <col min="1029" max="1029" width="12.140625" customWidth="1"/>
    <col min="1030" max="1030" width="36" customWidth="1"/>
    <col min="1031" max="1031" width="28.42578125" customWidth="1"/>
    <col min="1032" max="1032" width="17.42578125" customWidth="1"/>
    <col min="1033" max="1033" width="12.140625" customWidth="1"/>
    <col min="1034" max="1034" width="15.5703125" customWidth="1"/>
    <col min="1035" max="1035" width="12.85546875" customWidth="1"/>
    <col min="1281" max="1281" width="3.85546875" customWidth="1"/>
    <col min="1282" max="1282" width="15.140625" customWidth="1"/>
    <col min="1283" max="1283" width="12.7109375" customWidth="1"/>
    <col min="1284" max="1284" width="20.5703125" customWidth="1"/>
    <col min="1285" max="1285" width="12.140625" customWidth="1"/>
    <col min="1286" max="1286" width="36" customWidth="1"/>
    <col min="1287" max="1287" width="28.42578125" customWidth="1"/>
    <col min="1288" max="1288" width="17.42578125" customWidth="1"/>
    <col min="1289" max="1289" width="12.140625" customWidth="1"/>
    <col min="1290" max="1290" width="15.5703125" customWidth="1"/>
    <col min="1291" max="1291" width="12.85546875" customWidth="1"/>
    <col min="1537" max="1537" width="3.85546875" customWidth="1"/>
    <col min="1538" max="1538" width="15.140625" customWidth="1"/>
    <col min="1539" max="1539" width="12.7109375" customWidth="1"/>
    <col min="1540" max="1540" width="20.5703125" customWidth="1"/>
    <col min="1541" max="1541" width="12.140625" customWidth="1"/>
    <col min="1542" max="1542" width="36" customWidth="1"/>
    <col min="1543" max="1543" width="28.42578125" customWidth="1"/>
    <col min="1544" max="1544" width="17.42578125" customWidth="1"/>
    <col min="1545" max="1545" width="12.140625" customWidth="1"/>
    <col min="1546" max="1546" width="15.5703125" customWidth="1"/>
    <col min="1547" max="1547" width="12.85546875" customWidth="1"/>
    <col min="1793" max="1793" width="3.85546875" customWidth="1"/>
    <col min="1794" max="1794" width="15.140625" customWidth="1"/>
    <col min="1795" max="1795" width="12.7109375" customWidth="1"/>
    <col min="1796" max="1796" width="20.5703125" customWidth="1"/>
    <col min="1797" max="1797" width="12.140625" customWidth="1"/>
    <col min="1798" max="1798" width="36" customWidth="1"/>
    <col min="1799" max="1799" width="28.42578125" customWidth="1"/>
    <col min="1800" max="1800" width="17.42578125" customWidth="1"/>
    <col min="1801" max="1801" width="12.140625" customWidth="1"/>
    <col min="1802" max="1802" width="15.5703125" customWidth="1"/>
    <col min="1803" max="1803" width="12.85546875" customWidth="1"/>
    <col min="2049" max="2049" width="3.85546875" customWidth="1"/>
    <col min="2050" max="2050" width="15.140625" customWidth="1"/>
    <col min="2051" max="2051" width="12.7109375" customWidth="1"/>
    <col min="2052" max="2052" width="20.5703125" customWidth="1"/>
    <col min="2053" max="2053" width="12.140625" customWidth="1"/>
    <col min="2054" max="2054" width="36" customWidth="1"/>
    <col min="2055" max="2055" width="28.42578125" customWidth="1"/>
    <col min="2056" max="2056" width="17.42578125" customWidth="1"/>
    <col min="2057" max="2057" width="12.140625" customWidth="1"/>
    <col min="2058" max="2058" width="15.5703125" customWidth="1"/>
    <col min="2059" max="2059" width="12.85546875" customWidth="1"/>
    <col min="2305" max="2305" width="3.85546875" customWidth="1"/>
    <col min="2306" max="2306" width="15.140625" customWidth="1"/>
    <col min="2307" max="2307" width="12.7109375" customWidth="1"/>
    <col min="2308" max="2308" width="20.5703125" customWidth="1"/>
    <col min="2309" max="2309" width="12.140625" customWidth="1"/>
    <col min="2310" max="2310" width="36" customWidth="1"/>
    <col min="2311" max="2311" width="28.42578125" customWidth="1"/>
    <col min="2312" max="2312" width="17.42578125" customWidth="1"/>
    <col min="2313" max="2313" width="12.140625" customWidth="1"/>
    <col min="2314" max="2314" width="15.5703125" customWidth="1"/>
    <col min="2315" max="2315" width="12.85546875" customWidth="1"/>
    <col min="2561" max="2561" width="3.85546875" customWidth="1"/>
    <col min="2562" max="2562" width="15.140625" customWidth="1"/>
    <col min="2563" max="2563" width="12.7109375" customWidth="1"/>
    <col min="2564" max="2564" width="20.5703125" customWidth="1"/>
    <col min="2565" max="2565" width="12.140625" customWidth="1"/>
    <col min="2566" max="2566" width="36" customWidth="1"/>
    <col min="2567" max="2567" width="28.42578125" customWidth="1"/>
    <col min="2568" max="2568" width="17.42578125" customWidth="1"/>
    <col min="2569" max="2569" width="12.140625" customWidth="1"/>
    <col min="2570" max="2570" width="15.5703125" customWidth="1"/>
    <col min="2571" max="2571" width="12.85546875" customWidth="1"/>
    <col min="2817" max="2817" width="3.85546875" customWidth="1"/>
    <col min="2818" max="2818" width="15.140625" customWidth="1"/>
    <col min="2819" max="2819" width="12.7109375" customWidth="1"/>
    <col min="2820" max="2820" width="20.5703125" customWidth="1"/>
    <col min="2821" max="2821" width="12.140625" customWidth="1"/>
    <col min="2822" max="2822" width="36" customWidth="1"/>
    <col min="2823" max="2823" width="28.42578125" customWidth="1"/>
    <col min="2824" max="2824" width="17.42578125" customWidth="1"/>
    <col min="2825" max="2825" width="12.140625" customWidth="1"/>
    <col min="2826" max="2826" width="15.5703125" customWidth="1"/>
    <col min="2827" max="2827" width="12.85546875" customWidth="1"/>
    <col min="3073" max="3073" width="3.85546875" customWidth="1"/>
    <col min="3074" max="3074" width="15.140625" customWidth="1"/>
    <col min="3075" max="3075" width="12.7109375" customWidth="1"/>
    <col min="3076" max="3076" width="20.5703125" customWidth="1"/>
    <col min="3077" max="3077" width="12.140625" customWidth="1"/>
    <col min="3078" max="3078" width="36" customWidth="1"/>
    <col min="3079" max="3079" width="28.42578125" customWidth="1"/>
    <col min="3080" max="3080" width="17.42578125" customWidth="1"/>
    <col min="3081" max="3081" width="12.140625" customWidth="1"/>
    <col min="3082" max="3082" width="15.5703125" customWidth="1"/>
    <col min="3083" max="3083" width="12.85546875" customWidth="1"/>
    <col min="3329" max="3329" width="3.85546875" customWidth="1"/>
    <col min="3330" max="3330" width="15.140625" customWidth="1"/>
    <col min="3331" max="3331" width="12.7109375" customWidth="1"/>
    <col min="3332" max="3332" width="20.5703125" customWidth="1"/>
    <col min="3333" max="3333" width="12.140625" customWidth="1"/>
    <col min="3334" max="3334" width="36" customWidth="1"/>
    <col min="3335" max="3335" width="28.42578125" customWidth="1"/>
    <col min="3336" max="3336" width="17.42578125" customWidth="1"/>
    <col min="3337" max="3337" width="12.140625" customWidth="1"/>
    <col min="3338" max="3338" width="15.5703125" customWidth="1"/>
    <col min="3339" max="3339" width="12.85546875" customWidth="1"/>
    <col min="3585" max="3585" width="3.85546875" customWidth="1"/>
    <col min="3586" max="3586" width="15.140625" customWidth="1"/>
    <col min="3587" max="3587" width="12.7109375" customWidth="1"/>
    <col min="3588" max="3588" width="20.5703125" customWidth="1"/>
    <col min="3589" max="3589" width="12.140625" customWidth="1"/>
    <col min="3590" max="3590" width="36" customWidth="1"/>
    <col min="3591" max="3591" width="28.42578125" customWidth="1"/>
    <col min="3592" max="3592" width="17.42578125" customWidth="1"/>
    <col min="3593" max="3593" width="12.140625" customWidth="1"/>
    <col min="3594" max="3594" width="15.5703125" customWidth="1"/>
    <col min="3595" max="3595" width="12.85546875" customWidth="1"/>
    <col min="3841" max="3841" width="3.85546875" customWidth="1"/>
    <col min="3842" max="3842" width="15.140625" customWidth="1"/>
    <col min="3843" max="3843" width="12.7109375" customWidth="1"/>
    <col min="3844" max="3844" width="20.5703125" customWidth="1"/>
    <col min="3845" max="3845" width="12.140625" customWidth="1"/>
    <col min="3846" max="3846" width="36" customWidth="1"/>
    <col min="3847" max="3847" width="28.42578125" customWidth="1"/>
    <col min="3848" max="3848" width="17.42578125" customWidth="1"/>
    <col min="3849" max="3849" width="12.140625" customWidth="1"/>
    <col min="3850" max="3850" width="15.5703125" customWidth="1"/>
    <col min="3851" max="3851" width="12.85546875" customWidth="1"/>
    <col min="4097" max="4097" width="3.85546875" customWidth="1"/>
    <col min="4098" max="4098" width="15.140625" customWidth="1"/>
    <col min="4099" max="4099" width="12.7109375" customWidth="1"/>
    <col min="4100" max="4100" width="20.5703125" customWidth="1"/>
    <col min="4101" max="4101" width="12.140625" customWidth="1"/>
    <col min="4102" max="4102" width="36" customWidth="1"/>
    <col min="4103" max="4103" width="28.42578125" customWidth="1"/>
    <col min="4104" max="4104" width="17.42578125" customWidth="1"/>
    <col min="4105" max="4105" width="12.140625" customWidth="1"/>
    <col min="4106" max="4106" width="15.5703125" customWidth="1"/>
    <col min="4107" max="4107" width="12.85546875" customWidth="1"/>
    <col min="4353" max="4353" width="3.85546875" customWidth="1"/>
    <col min="4354" max="4354" width="15.140625" customWidth="1"/>
    <col min="4355" max="4355" width="12.7109375" customWidth="1"/>
    <col min="4356" max="4356" width="20.5703125" customWidth="1"/>
    <col min="4357" max="4357" width="12.140625" customWidth="1"/>
    <col min="4358" max="4358" width="36" customWidth="1"/>
    <col min="4359" max="4359" width="28.42578125" customWidth="1"/>
    <col min="4360" max="4360" width="17.42578125" customWidth="1"/>
    <col min="4361" max="4361" width="12.140625" customWidth="1"/>
    <col min="4362" max="4362" width="15.5703125" customWidth="1"/>
    <col min="4363" max="4363" width="12.85546875" customWidth="1"/>
    <col min="4609" max="4609" width="3.85546875" customWidth="1"/>
    <col min="4610" max="4610" width="15.140625" customWidth="1"/>
    <col min="4611" max="4611" width="12.7109375" customWidth="1"/>
    <col min="4612" max="4612" width="20.5703125" customWidth="1"/>
    <col min="4613" max="4613" width="12.140625" customWidth="1"/>
    <col min="4614" max="4614" width="36" customWidth="1"/>
    <col min="4615" max="4615" width="28.42578125" customWidth="1"/>
    <col min="4616" max="4616" width="17.42578125" customWidth="1"/>
    <col min="4617" max="4617" width="12.140625" customWidth="1"/>
    <col min="4618" max="4618" width="15.5703125" customWidth="1"/>
    <col min="4619" max="4619" width="12.85546875" customWidth="1"/>
    <col min="4865" max="4865" width="3.85546875" customWidth="1"/>
    <col min="4866" max="4866" width="15.140625" customWidth="1"/>
    <col min="4867" max="4867" width="12.7109375" customWidth="1"/>
    <col min="4868" max="4868" width="20.5703125" customWidth="1"/>
    <col min="4869" max="4869" width="12.140625" customWidth="1"/>
    <col min="4870" max="4870" width="36" customWidth="1"/>
    <col min="4871" max="4871" width="28.42578125" customWidth="1"/>
    <col min="4872" max="4872" width="17.42578125" customWidth="1"/>
    <col min="4873" max="4873" width="12.140625" customWidth="1"/>
    <col min="4874" max="4874" width="15.5703125" customWidth="1"/>
    <col min="4875" max="4875" width="12.85546875" customWidth="1"/>
    <col min="5121" max="5121" width="3.85546875" customWidth="1"/>
    <col min="5122" max="5122" width="15.140625" customWidth="1"/>
    <col min="5123" max="5123" width="12.7109375" customWidth="1"/>
    <col min="5124" max="5124" width="20.5703125" customWidth="1"/>
    <col min="5125" max="5125" width="12.140625" customWidth="1"/>
    <col min="5126" max="5126" width="36" customWidth="1"/>
    <col min="5127" max="5127" width="28.42578125" customWidth="1"/>
    <col min="5128" max="5128" width="17.42578125" customWidth="1"/>
    <col min="5129" max="5129" width="12.140625" customWidth="1"/>
    <col min="5130" max="5130" width="15.5703125" customWidth="1"/>
    <col min="5131" max="5131" width="12.85546875" customWidth="1"/>
    <col min="5377" max="5377" width="3.85546875" customWidth="1"/>
    <col min="5378" max="5378" width="15.140625" customWidth="1"/>
    <col min="5379" max="5379" width="12.7109375" customWidth="1"/>
    <col min="5380" max="5380" width="20.5703125" customWidth="1"/>
    <col min="5381" max="5381" width="12.140625" customWidth="1"/>
    <col min="5382" max="5382" width="36" customWidth="1"/>
    <col min="5383" max="5383" width="28.42578125" customWidth="1"/>
    <col min="5384" max="5384" width="17.42578125" customWidth="1"/>
    <col min="5385" max="5385" width="12.140625" customWidth="1"/>
    <col min="5386" max="5386" width="15.5703125" customWidth="1"/>
    <col min="5387" max="5387" width="12.85546875" customWidth="1"/>
    <col min="5633" max="5633" width="3.85546875" customWidth="1"/>
    <col min="5634" max="5634" width="15.140625" customWidth="1"/>
    <col min="5635" max="5635" width="12.7109375" customWidth="1"/>
    <col min="5636" max="5636" width="20.5703125" customWidth="1"/>
    <col min="5637" max="5637" width="12.140625" customWidth="1"/>
    <col min="5638" max="5638" width="36" customWidth="1"/>
    <col min="5639" max="5639" width="28.42578125" customWidth="1"/>
    <col min="5640" max="5640" width="17.42578125" customWidth="1"/>
    <col min="5641" max="5641" width="12.140625" customWidth="1"/>
    <col min="5642" max="5642" width="15.5703125" customWidth="1"/>
    <col min="5643" max="5643" width="12.85546875" customWidth="1"/>
    <col min="5889" max="5889" width="3.85546875" customWidth="1"/>
    <col min="5890" max="5890" width="15.140625" customWidth="1"/>
    <col min="5891" max="5891" width="12.7109375" customWidth="1"/>
    <col min="5892" max="5892" width="20.5703125" customWidth="1"/>
    <col min="5893" max="5893" width="12.140625" customWidth="1"/>
    <col min="5894" max="5894" width="36" customWidth="1"/>
    <col min="5895" max="5895" width="28.42578125" customWidth="1"/>
    <col min="5896" max="5896" width="17.42578125" customWidth="1"/>
    <col min="5897" max="5897" width="12.140625" customWidth="1"/>
    <col min="5898" max="5898" width="15.5703125" customWidth="1"/>
    <col min="5899" max="5899" width="12.85546875" customWidth="1"/>
    <col min="6145" max="6145" width="3.85546875" customWidth="1"/>
    <col min="6146" max="6146" width="15.140625" customWidth="1"/>
    <col min="6147" max="6147" width="12.7109375" customWidth="1"/>
    <col min="6148" max="6148" width="20.5703125" customWidth="1"/>
    <col min="6149" max="6149" width="12.140625" customWidth="1"/>
    <col min="6150" max="6150" width="36" customWidth="1"/>
    <col min="6151" max="6151" width="28.42578125" customWidth="1"/>
    <col min="6152" max="6152" width="17.42578125" customWidth="1"/>
    <col min="6153" max="6153" width="12.140625" customWidth="1"/>
    <col min="6154" max="6154" width="15.5703125" customWidth="1"/>
    <col min="6155" max="6155" width="12.85546875" customWidth="1"/>
    <col min="6401" max="6401" width="3.85546875" customWidth="1"/>
    <col min="6402" max="6402" width="15.140625" customWidth="1"/>
    <col min="6403" max="6403" width="12.7109375" customWidth="1"/>
    <col min="6404" max="6404" width="20.5703125" customWidth="1"/>
    <col min="6405" max="6405" width="12.140625" customWidth="1"/>
    <col min="6406" max="6406" width="36" customWidth="1"/>
    <col min="6407" max="6407" width="28.42578125" customWidth="1"/>
    <col min="6408" max="6408" width="17.42578125" customWidth="1"/>
    <col min="6409" max="6409" width="12.140625" customWidth="1"/>
    <col min="6410" max="6410" width="15.5703125" customWidth="1"/>
    <col min="6411" max="6411" width="12.85546875" customWidth="1"/>
    <col min="6657" max="6657" width="3.85546875" customWidth="1"/>
    <col min="6658" max="6658" width="15.140625" customWidth="1"/>
    <col min="6659" max="6659" width="12.7109375" customWidth="1"/>
    <col min="6660" max="6660" width="20.5703125" customWidth="1"/>
    <col min="6661" max="6661" width="12.140625" customWidth="1"/>
    <col min="6662" max="6662" width="36" customWidth="1"/>
    <col min="6663" max="6663" width="28.42578125" customWidth="1"/>
    <col min="6664" max="6664" width="17.42578125" customWidth="1"/>
    <col min="6665" max="6665" width="12.140625" customWidth="1"/>
    <col min="6666" max="6666" width="15.5703125" customWidth="1"/>
    <col min="6667" max="6667" width="12.85546875" customWidth="1"/>
    <col min="6913" max="6913" width="3.85546875" customWidth="1"/>
    <col min="6914" max="6914" width="15.140625" customWidth="1"/>
    <col min="6915" max="6915" width="12.7109375" customWidth="1"/>
    <col min="6916" max="6916" width="20.5703125" customWidth="1"/>
    <col min="6917" max="6917" width="12.140625" customWidth="1"/>
    <col min="6918" max="6918" width="36" customWidth="1"/>
    <col min="6919" max="6919" width="28.42578125" customWidth="1"/>
    <col min="6920" max="6920" width="17.42578125" customWidth="1"/>
    <col min="6921" max="6921" width="12.140625" customWidth="1"/>
    <col min="6922" max="6922" width="15.5703125" customWidth="1"/>
    <col min="6923" max="6923" width="12.85546875" customWidth="1"/>
    <col min="7169" max="7169" width="3.85546875" customWidth="1"/>
    <col min="7170" max="7170" width="15.140625" customWidth="1"/>
    <col min="7171" max="7171" width="12.7109375" customWidth="1"/>
    <col min="7172" max="7172" width="20.5703125" customWidth="1"/>
    <col min="7173" max="7173" width="12.140625" customWidth="1"/>
    <col min="7174" max="7174" width="36" customWidth="1"/>
    <col min="7175" max="7175" width="28.42578125" customWidth="1"/>
    <col min="7176" max="7176" width="17.42578125" customWidth="1"/>
    <col min="7177" max="7177" width="12.140625" customWidth="1"/>
    <col min="7178" max="7178" width="15.5703125" customWidth="1"/>
    <col min="7179" max="7179" width="12.85546875" customWidth="1"/>
    <col min="7425" max="7425" width="3.85546875" customWidth="1"/>
    <col min="7426" max="7426" width="15.140625" customWidth="1"/>
    <col min="7427" max="7427" width="12.7109375" customWidth="1"/>
    <col min="7428" max="7428" width="20.5703125" customWidth="1"/>
    <col min="7429" max="7429" width="12.140625" customWidth="1"/>
    <col min="7430" max="7430" width="36" customWidth="1"/>
    <col min="7431" max="7431" width="28.42578125" customWidth="1"/>
    <col min="7432" max="7432" width="17.42578125" customWidth="1"/>
    <col min="7433" max="7433" width="12.140625" customWidth="1"/>
    <col min="7434" max="7434" width="15.5703125" customWidth="1"/>
    <col min="7435" max="7435" width="12.85546875" customWidth="1"/>
    <col min="7681" max="7681" width="3.85546875" customWidth="1"/>
    <col min="7682" max="7682" width="15.140625" customWidth="1"/>
    <col min="7683" max="7683" width="12.7109375" customWidth="1"/>
    <col min="7684" max="7684" width="20.5703125" customWidth="1"/>
    <col min="7685" max="7685" width="12.140625" customWidth="1"/>
    <col min="7686" max="7686" width="36" customWidth="1"/>
    <col min="7687" max="7687" width="28.42578125" customWidth="1"/>
    <col min="7688" max="7688" width="17.42578125" customWidth="1"/>
    <col min="7689" max="7689" width="12.140625" customWidth="1"/>
    <col min="7690" max="7690" width="15.5703125" customWidth="1"/>
    <col min="7691" max="7691" width="12.85546875" customWidth="1"/>
    <col min="7937" max="7937" width="3.85546875" customWidth="1"/>
    <col min="7938" max="7938" width="15.140625" customWidth="1"/>
    <col min="7939" max="7939" width="12.7109375" customWidth="1"/>
    <col min="7940" max="7940" width="20.5703125" customWidth="1"/>
    <col min="7941" max="7941" width="12.140625" customWidth="1"/>
    <col min="7942" max="7942" width="36" customWidth="1"/>
    <col min="7943" max="7943" width="28.42578125" customWidth="1"/>
    <col min="7944" max="7944" width="17.42578125" customWidth="1"/>
    <col min="7945" max="7945" width="12.140625" customWidth="1"/>
    <col min="7946" max="7946" width="15.5703125" customWidth="1"/>
    <col min="7947" max="7947" width="12.85546875" customWidth="1"/>
    <col min="8193" max="8193" width="3.85546875" customWidth="1"/>
    <col min="8194" max="8194" width="15.140625" customWidth="1"/>
    <col min="8195" max="8195" width="12.7109375" customWidth="1"/>
    <col min="8196" max="8196" width="20.5703125" customWidth="1"/>
    <col min="8197" max="8197" width="12.140625" customWidth="1"/>
    <col min="8198" max="8198" width="36" customWidth="1"/>
    <col min="8199" max="8199" width="28.42578125" customWidth="1"/>
    <col min="8200" max="8200" width="17.42578125" customWidth="1"/>
    <col min="8201" max="8201" width="12.140625" customWidth="1"/>
    <col min="8202" max="8202" width="15.5703125" customWidth="1"/>
    <col min="8203" max="8203" width="12.85546875" customWidth="1"/>
    <col min="8449" max="8449" width="3.85546875" customWidth="1"/>
    <col min="8450" max="8450" width="15.140625" customWidth="1"/>
    <col min="8451" max="8451" width="12.7109375" customWidth="1"/>
    <col min="8452" max="8452" width="20.5703125" customWidth="1"/>
    <col min="8453" max="8453" width="12.140625" customWidth="1"/>
    <col min="8454" max="8454" width="36" customWidth="1"/>
    <col min="8455" max="8455" width="28.42578125" customWidth="1"/>
    <col min="8456" max="8456" width="17.42578125" customWidth="1"/>
    <col min="8457" max="8457" width="12.140625" customWidth="1"/>
    <col min="8458" max="8458" width="15.5703125" customWidth="1"/>
    <col min="8459" max="8459" width="12.85546875" customWidth="1"/>
    <col min="8705" max="8705" width="3.85546875" customWidth="1"/>
    <col min="8706" max="8706" width="15.140625" customWidth="1"/>
    <col min="8707" max="8707" width="12.7109375" customWidth="1"/>
    <col min="8708" max="8708" width="20.5703125" customWidth="1"/>
    <col min="8709" max="8709" width="12.140625" customWidth="1"/>
    <col min="8710" max="8710" width="36" customWidth="1"/>
    <col min="8711" max="8711" width="28.42578125" customWidth="1"/>
    <col min="8712" max="8712" width="17.42578125" customWidth="1"/>
    <col min="8713" max="8713" width="12.140625" customWidth="1"/>
    <col min="8714" max="8714" width="15.5703125" customWidth="1"/>
    <col min="8715" max="8715" width="12.85546875" customWidth="1"/>
    <col min="8961" max="8961" width="3.85546875" customWidth="1"/>
    <col min="8962" max="8962" width="15.140625" customWidth="1"/>
    <col min="8963" max="8963" width="12.7109375" customWidth="1"/>
    <col min="8964" max="8964" width="20.5703125" customWidth="1"/>
    <col min="8965" max="8965" width="12.140625" customWidth="1"/>
    <col min="8966" max="8966" width="36" customWidth="1"/>
    <col min="8967" max="8967" width="28.42578125" customWidth="1"/>
    <col min="8968" max="8968" width="17.42578125" customWidth="1"/>
    <col min="8969" max="8969" width="12.140625" customWidth="1"/>
    <col min="8970" max="8970" width="15.5703125" customWidth="1"/>
    <col min="8971" max="8971" width="12.85546875" customWidth="1"/>
    <col min="9217" max="9217" width="3.85546875" customWidth="1"/>
    <col min="9218" max="9218" width="15.140625" customWidth="1"/>
    <col min="9219" max="9219" width="12.7109375" customWidth="1"/>
    <col min="9220" max="9220" width="20.5703125" customWidth="1"/>
    <col min="9221" max="9221" width="12.140625" customWidth="1"/>
    <col min="9222" max="9222" width="36" customWidth="1"/>
    <col min="9223" max="9223" width="28.42578125" customWidth="1"/>
    <col min="9224" max="9224" width="17.42578125" customWidth="1"/>
    <col min="9225" max="9225" width="12.140625" customWidth="1"/>
    <col min="9226" max="9226" width="15.5703125" customWidth="1"/>
    <col min="9227" max="9227" width="12.85546875" customWidth="1"/>
    <col min="9473" max="9473" width="3.85546875" customWidth="1"/>
    <col min="9474" max="9474" width="15.140625" customWidth="1"/>
    <col min="9475" max="9475" width="12.7109375" customWidth="1"/>
    <col min="9476" max="9476" width="20.5703125" customWidth="1"/>
    <col min="9477" max="9477" width="12.140625" customWidth="1"/>
    <col min="9478" max="9478" width="36" customWidth="1"/>
    <col min="9479" max="9479" width="28.42578125" customWidth="1"/>
    <col min="9480" max="9480" width="17.42578125" customWidth="1"/>
    <col min="9481" max="9481" width="12.140625" customWidth="1"/>
    <col min="9482" max="9482" width="15.5703125" customWidth="1"/>
    <col min="9483" max="9483" width="12.85546875" customWidth="1"/>
    <col min="9729" max="9729" width="3.85546875" customWidth="1"/>
    <col min="9730" max="9730" width="15.140625" customWidth="1"/>
    <col min="9731" max="9731" width="12.7109375" customWidth="1"/>
    <col min="9732" max="9732" width="20.5703125" customWidth="1"/>
    <col min="9733" max="9733" width="12.140625" customWidth="1"/>
    <col min="9734" max="9734" width="36" customWidth="1"/>
    <col min="9735" max="9735" width="28.42578125" customWidth="1"/>
    <col min="9736" max="9736" width="17.42578125" customWidth="1"/>
    <col min="9737" max="9737" width="12.140625" customWidth="1"/>
    <col min="9738" max="9738" width="15.5703125" customWidth="1"/>
    <col min="9739" max="9739" width="12.85546875" customWidth="1"/>
    <col min="9985" max="9985" width="3.85546875" customWidth="1"/>
    <col min="9986" max="9986" width="15.140625" customWidth="1"/>
    <col min="9987" max="9987" width="12.7109375" customWidth="1"/>
    <col min="9988" max="9988" width="20.5703125" customWidth="1"/>
    <col min="9989" max="9989" width="12.140625" customWidth="1"/>
    <col min="9990" max="9990" width="36" customWidth="1"/>
    <col min="9991" max="9991" width="28.42578125" customWidth="1"/>
    <col min="9992" max="9992" width="17.42578125" customWidth="1"/>
    <col min="9993" max="9993" width="12.140625" customWidth="1"/>
    <col min="9994" max="9994" width="15.5703125" customWidth="1"/>
    <col min="9995" max="9995" width="12.85546875" customWidth="1"/>
    <col min="10241" max="10241" width="3.85546875" customWidth="1"/>
    <col min="10242" max="10242" width="15.140625" customWidth="1"/>
    <col min="10243" max="10243" width="12.7109375" customWidth="1"/>
    <col min="10244" max="10244" width="20.5703125" customWidth="1"/>
    <col min="10245" max="10245" width="12.140625" customWidth="1"/>
    <col min="10246" max="10246" width="36" customWidth="1"/>
    <col min="10247" max="10247" width="28.42578125" customWidth="1"/>
    <col min="10248" max="10248" width="17.42578125" customWidth="1"/>
    <col min="10249" max="10249" width="12.140625" customWidth="1"/>
    <col min="10250" max="10250" width="15.5703125" customWidth="1"/>
    <col min="10251" max="10251" width="12.85546875" customWidth="1"/>
    <col min="10497" max="10497" width="3.85546875" customWidth="1"/>
    <col min="10498" max="10498" width="15.140625" customWidth="1"/>
    <col min="10499" max="10499" width="12.7109375" customWidth="1"/>
    <col min="10500" max="10500" width="20.5703125" customWidth="1"/>
    <col min="10501" max="10501" width="12.140625" customWidth="1"/>
    <col min="10502" max="10502" width="36" customWidth="1"/>
    <col min="10503" max="10503" width="28.42578125" customWidth="1"/>
    <col min="10504" max="10504" width="17.42578125" customWidth="1"/>
    <col min="10505" max="10505" width="12.140625" customWidth="1"/>
    <col min="10506" max="10506" width="15.5703125" customWidth="1"/>
    <col min="10507" max="10507" width="12.85546875" customWidth="1"/>
    <col min="10753" max="10753" width="3.85546875" customWidth="1"/>
    <col min="10754" max="10754" width="15.140625" customWidth="1"/>
    <col min="10755" max="10755" width="12.7109375" customWidth="1"/>
    <col min="10756" max="10756" width="20.5703125" customWidth="1"/>
    <col min="10757" max="10757" width="12.140625" customWidth="1"/>
    <col min="10758" max="10758" width="36" customWidth="1"/>
    <col min="10759" max="10759" width="28.42578125" customWidth="1"/>
    <col min="10760" max="10760" width="17.42578125" customWidth="1"/>
    <col min="10761" max="10761" width="12.140625" customWidth="1"/>
    <col min="10762" max="10762" width="15.5703125" customWidth="1"/>
    <col min="10763" max="10763" width="12.85546875" customWidth="1"/>
    <col min="11009" max="11009" width="3.85546875" customWidth="1"/>
    <col min="11010" max="11010" width="15.140625" customWidth="1"/>
    <col min="11011" max="11011" width="12.7109375" customWidth="1"/>
    <col min="11012" max="11012" width="20.5703125" customWidth="1"/>
    <col min="11013" max="11013" width="12.140625" customWidth="1"/>
    <col min="11014" max="11014" width="36" customWidth="1"/>
    <col min="11015" max="11015" width="28.42578125" customWidth="1"/>
    <col min="11016" max="11016" width="17.42578125" customWidth="1"/>
    <col min="11017" max="11017" width="12.140625" customWidth="1"/>
    <col min="11018" max="11018" width="15.5703125" customWidth="1"/>
    <col min="11019" max="11019" width="12.85546875" customWidth="1"/>
    <col min="11265" max="11265" width="3.85546875" customWidth="1"/>
    <col min="11266" max="11266" width="15.140625" customWidth="1"/>
    <col min="11267" max="11267" width="12.7109375" customWidth="1"/>
    <col min="11268" max="11268" width="20.5703125" customWidth="1"/>
    <col min="11269" max="11269" width="12.140625" customWidth="1"/>
    <col min="11270" max="11270" width="36" customWidth="1"/>
    <col min="11271" max="11271" width="28.42578125" customWidth="1"/>
    <col min="11272" max="11272" width="17.42578125" customWidth="1"/>
    <col min="11273" max="11273" width="12.140625" customWidth="1"/>
    <col min="11274" max="11274" width="15.5703125" customWidth="1"/>
    <col min="11275" max="11275" width="12.85546875" customWidth="1"/>
    <col min="11521" max="11521" width="3.85546875" customWidth="1"/>
    <col min="11522" max="11522" width="15.140625" customWidth="1"/>
    <col min="11523" max="11523" width="12.7109375" customWidth="1"/>
    <col min="11524" max="11524" width="20.5703125" customWidth="1"/>
    <col min="11525" max="11525" width="12.140625" customWidth="1"/>
    <col min="11526" max="11526" width="36" customWidth="1"/>
    <col min="11527" max="11527" width="28.42578125" customWidth="1"/>
    <col min="11528" max="11528" width="17.42578125" customWidth="1"/>
    <col min="11529" max="11529" width="12.140625" customWidth="1"/>
    <col min="11530" max="11530" width="15.5703125" customWidth="1"/>
    <col min="11531" max="11531" width="12.85546875" customWidth="1"/>
    <col min="11777" max="11777" width="3.85546875" customWidth="1"/>
    <col min="11778" max="11778" width="15.140625" customWidth="1"/>
    <col min="11779" max="11779" width="12.7109375" customWidth="1"/>
    <col min="11780" max="11780" width="20.5703125" customWidth="1"/>
    <col min="11781" max="11781" width="12.140625" customWidth="1"/>
    <col min="11782" max="11782" width="36" customWidth="1"/>
    <col min="11783" max="11783" width="28.42578125" customWidth="1"/>
    <col min="11784" max="11784" width="17.42578125" customWidth="1"/>
    <col min="11785" max="11785" width="12.140625" customWidth="1"/>
    <col min="11786" max="11786" width="15.5703125" customWidth="1"/>
    <col min="11787" max="11787" width="12.85546875" customWidth="1"/>
    <col min="12033" max="12033" width="3.85546875" customWidth="1"/>
    <col min="12034" max="12034" width="15.140625" customWidth="1"/>
    <col min="12035" max="12035" width="12.7109375" customWidth="1"/>
    <col min="12036" max="12036" width="20.5703125" customWidth="1"/>
    <col min="12037" max="12037" width="12.140625" customWidth="1"/>
    <col min="12038" max="12038" width="36" customWidth="1"/>
    <col min="12039" max="12039" width="28.42578125" customWidth="1"/>
    <col min="12040" max="12040" width="17.42578125" customWidth="1"/>
    <col min="12041" max="12041" width="12.140625" customWidth="1"/>
    <col min="12042" max="12042" width="15.5703125" customWidth="1"/>
    <col min="12043" max="12043" width="12.85546875" customWidth="1"/>
    <col min="12289" max="12289" width="3.85546875" customWidth="1"/>
    <col min="12290" max="12290" width="15.140625" customWidth="1"/>
    <col min="12291" max="12291" width="12.7109375" customWidth="1"/>
    <col min="12292" max="12292" width="20.5703125" customWidth="1"/>
    <col min="12293" max="12293" width="12.140625" customWidth="1"/>
    <col min="12294" max="12294" width="36" customWidth="1"/>
    <col min="12295" max="12295" width="28.42578125" customWidth="1"/>
    <col min="12296" max="12296" width="17.42578125" customWidth="1"/>
    <col min="12297" max="12297" width="12.140625" customWidth="1"/>
    <col min="12298" max="12298" width="15.5703125" customWidth="1"/>
    <col min="12299" max="12299" width="12.85546875" customWidth="1"/>
    <col min="12545" max="12545" width="3.85546875" customWidth="1"/>
    <col min="12546" max="12546" width="15.140625" customWidth="1"/>
    <col min="12547" max="12547" width="12.7109375" customWidth="1"/>
    <col min="12548" max="12548" width="20.5703125" customWidth="1"/>
    <col min="12549" max="12549" width="12.140625" customWidth="1"/>
    <col min="12550" max="12550" width="36" customWidth="1"/>
    <col min="12551" max="12551" width="28.42578125" customWidth="1"/>
    <col min="12552" max="12552" width="17.42578125" customWidth="1"/>
    <col min="12553" max="12553" width="12.140625" customWidth="1"/>
    <col min="12554" max="12554" width="15.5703125" customWidth="1"/>
    <col min="12555" max="12555" width="12.85546875" customWidth="1"/>
    <col min="12801" max="12801" width="3.85546875" customWidth="1"/>
    <col min="12802" max="12802" width="15.140625" customWidth="1"/>
    <col min="12803" max="12803" width="12.7109375" customWidth="1"/>
    <col min="12804" max="12804" width="20.5703125" customWidth="1"/>
    <col min="12805" max="12805" width="12.140625" customWidth="1"/>
    <col min="12806" max="12806" width="36" customWidth="1"/>
    <col min="12807" max="12807" width="28.42578125" customWidth="1"/>
    <col min="12808" max="12808" width="17.42578125" customWidth="1"/>
    <col min="12809" max="12809" width="12.140625" customWidth="1"/>
    <col min="12810" max="12810" width="15.5703125" customWidth="1"/>
    <col min="12811" max="12811" width="12.85546875" customWidth="1"/>
    <col min="13057" max="13057" width="3.85546875" customWidth="1"/>
    <col min="13058" max="13058" width="15.140625" customWidth="1"/>
    <col min="13059" max="13059" width="12.7109375" customWidth="1"/>
    <col min="13060" max="13060" width="20.5703125" customWidth="1"/>
    <col min="13061" max="13061" width="12.140625" customWidth="1"/>
    <col min="13062" max="13062" width="36" customWidth="1"/>
    <col min="13063" max="13063" width="28.42578125" customWidth="1"/>
    <col min="13064" max="13064" width="17.42578125" customWidth="1"/>
    <col min="13065" max="13065" width="12.140625" customWidth="1"/>
    <col min="13066" max="13066" width="15.5703125" customWidth="1"/>
    <col min="13067" max="13067" width="12.85546875" customWidth="1"/>
    <col min="13313" max="13313" width="3.85546875" customWidth="1"/>
    <col min="13314" max="13314" width="15.140625" customWidth="1"/>
    <col min="13315" max="13315" width="12.7109375" customWidth="1"/>
    <col min="13316" max="13316" width="20.5703125" customWidth="1"/>
    <col min="13317" max="13317" width="12.140625" customWidth="1"/>
    <col min="13318" max="13318" width="36" customWidth="1"/>
    <col min="13319" max="13319" width="28.42578125" customWidth="1"/>
    <col min="13320" max="13320" width="17.42578125" customWidth="1"/>
    <col min="13321" max="13321" width="12.140625" customWidth="1"/>
    <col min="13322" max="13322" width="15.5703125" customWidth="1"/>
    <col min="13323" max="13323" width="12.85546875" customWidth="1"/>
    <col min="13569" max="13569" width="3.85546875" customWidth="1"/>
    <col min="13570" max="13570" width="15.140625" customWidth="1"/>
    <col min="13571" max="13571" width="12.7109375" customWidth="1"/>
    <col min="13572" max="13572" width="20.5703125" customWidth="1"/>
    <col min="13573" max="13573" width="12.140625" customWidth="1"/>
    <col min="13574" max="13574" width="36" customWidth="1"/>
    <col min="13575" max="13575" width="28.42578125" customWidth="1"/>
    <col min="13576" max="13576" width="17.42578125" customWidth="1"/>
    <col min="13577" max="13577" width="12.140625" customWidth="1"/>
    <col min="13578" max="13578" width="15.5703125" customWidth="1"/>
    <col min="13579" max="13579" width="12.85546875" customWidth="1"/>
    <col min="13825" max="13825" width="3.85546875" customWidth="1"/>
    <col min="13826" max="13826" width="15.140625" customWidth="1"/>
    <col min="13827" max="13827" width="12.7109375" customWidth="1"/>
    <col min="13828" max="13828" width="20.5703125" customWidth="1"/>
    <col min="13829" max="13829" width="12.140625" customWidth="1"/>
    <col min="13830" max="13830" width="36" customWidth="1"/>
    <col min="13831" max="13831" width="28.42578125" customWidth="1"/>
    <col min="13832" max="13832" width="17.42578125" customWidth="1"/>
    <col min="13833" max="13833" width="12.140625" customWidth="1"/>
    <col min="13834" max="13834" width="15.5703125" customWidth="1"/>
    <col min="13835" max="13835" width="12.85546875" customWidth="1"/>
    <col min="14081" max="14081" width="3.85546875" customWidth="1"/>
    <col min="14082" max="14082" width="15.140625" customWidth="1"/>
    <col min="14083" max="14083" width="12.7109375" customWidth="1"/>
    <col min="14084" max="14084" width="20.5703125" customWidth="1"/>
    <col min="14085" max="14085" width="12.140625" customWidth="1"/>
    <col min="14086" max="14086" width="36" customWidth="1"/>
    <col min="14087" max="14087" width="28.42578125" customWidth="1"/>
    <col min="14088" max="14088" width="17.42578125" customWidth="1"/>
    <col min="14089" max="14089" width="12.140625" customWidth="1"/>
    <col min="14090" max="14090" width="15.5703125" customWidth="1"/>
    <col min="14091" max="14091" width="12.85546875" customWidth="1"/>
    <col min="14337" max="14337" width="3.85546875" customWidth="1"/>
    <col min="14338" max="14338" width="15.140625" customWidth="1"/>
    <col min="14339" max="14339" width="12.7109375" customWidth="1"/>
    <col min="14340" max="14340" width="20.5703125" customWidth="1"/>
    <col min="14341" max="14341" width="12.140625" customWidth="1"/>
    <col min="14342" max="14342" width="36" customWidth="1"/>
    <col min="14343" max="14343" width="28.42578125" customWidth="1"/>
    <col min="14344" max="14344" width="17.42578125" customWidth="1"/>
    <col min="14345" max="14345" width="12.140625" customWidth="1"/>
    <col min="14346" max="14346" width="15.5703125" customWidth="1"/>
    <col min="14347" max="14347" width="12.85546875" customWidth="1"/>
    <col min="14593" max="14593" width="3.85546875" customWidth="1"/>
    <col min="14594" max="14594" width="15.140625" customWidth="1"/>
    <col min="14595" max="14595" width="12.7109375" customWidth="1"/>
    <col min="14596" max="14596" width="20.5703125" customWidth="1"/>
    <col min="14597" max="14597" width="12.140625" customWidth="1"/>
    <col min="14598" max="14598" width="36" customWidth="1"/>
    <col min="14599" max="14599" width="28.42578125" customWidth="1"/>
    <col min="14600" max="14600" width="17.42578125" customWidth="1"/>
    <col min="14601" max="14601" width="12.140625" customWidth="1"/>
    <col min="14602" max="14602" width="15.5703125" customWidth="1"/>
    <col min="14603" max="14603" width="12.85546875" customWidth="1"/>
    <col min="14849" max="14849" width="3.85546875" customWidth="1"/>
    <col min="14850" max="14850" width="15.140625" customWidth="1"/>
    <col min="14851" max="14851" width="12.7109375" customWidth="1"/>
    <col min="14852" max="14852" width="20.5703125" customWidth="1"/>
    <col min="14853" max="14853" width="12.140625" customWidth="1"/>
    <col min="14854" max="14854" width="36" customWidth="1"/>
    <col min="14855" max="14855" width="28.42578125" customWidth="1"/>
    <col min="14856" max="14856" width="17.42578125" customWidth="1"/>
    <col min="14857" max="14857" width="12.140625" customWidth="1"/>
    <col min="14858" max="14858" width="15.5703125" customWidth="1"/>
    <col min="14859" max="14859" width="12.85546875" customWidth="1"/>
    <col min="15105" max="15105" width="3.85546875" customWidth="1"/>
    <col min="15106" max="15106" width="15.140625" customWidth="1"/>
    <col min="15107" max="15107" width="12.7109375" customWidth="1"/>
    <col min="15108" max="15108" width="20.5703125" customWidth="1"/>
    <col min="15109" max="15109" width="12.140625" customWidth="1"/>
    <col min="15110" max="15110" width="36" customWidth="1"/>
    <col min="15111" max="15111" width="28.42578125" customWidth="1"/>
    <col min="15112" max="15112" width="17.42578125" customWidth="1"/>
    <col min="15113" max="15113" width="12.140625" customWidth="1"/>
    <col min="15114" max="15114" width="15.5703125" customWidth="1"/>
    <col min="15115" max="15115" width="12.85546875" customWidth="1"/>
    <col min="15361" max="15361" width="3.85546875" customWidth="1"/>
    <col min="15362" max="15362" width="15.140625" customWidth="1"/>
    <col min="15363" max="15363" width="12.7109375" customWidth="1"/>
    <col min="15364" max="15364" width="20.5703125" customWidth="1"/>
    <col min="15365" max="15365" width="12.140625" customWidth="1"/>
    <col min="15366" max="15366" width="36" customWidth="1"/>
    <col min="15367" max="15367" width="28.42578125" customWidth="1"/>
    <col min="15368" max="15368" width="17.42578125" customWidth="1"/>
    <col min="15369" max="15369" width="12.140625" customWidth="1"/>
    <col min="15370" max="15370" width="15.5703125" customWidth="1"/>
    <col min="15371" max="15371" width="12.85546875" customWidth="1"/>
    <col min="15617" max="15617" width="3.85546875" customWidth="1"/>
    <col min="15618" max="15618" width="15.140625" customWidth="1"/>
    <col min="15619" max="15619" width="12.7109375" customWidth="1"/>
    <col min="15620" max="15620" width="20.5703125" customWidth="1"/>
    <col min="15621" max="15621" width="12.140625" customWidth="1"/>
    <col min="15622" max="15622" width="36" customWidth="1"/>
    <col min="15623" max="15623" width="28.42578125" customWidth="1"/>
    <col min="15624" max="15624" width="17.42578125" customWidth="1"/>
    <col min="15625" max="15625" width="12.140625" customWidth="1"/>
    <col min="15626" max="15626" width="15.5703125" customWidth="1"/>
    <col min="15627" max="15627" width="12.85546875" customWidth="1"/>
    <col min="15873" max="15873" width="3.85546875" customWidth="1"/>
    <col min="15874" max="15874" width="15.140625" customWidth="1"/>
    <col min="15875" max="15875" width="12.7109375" customWidth="1"/>
    <col min="15876" max="15876" width="20.5703125" customWidth="1"/>
    <col min="15877" max="15877" width="12.140625" customWidth="1"/>
    <col min="15878" max="15878" width="36" customWidth="1"/>
    <col min="15879" max="15879" width="28.42578125" customWidth="1"/>
    <col min="15880" max="15880" width="17.42578125" customWidth="1"/>
    <col min="15881" max="15881" width="12.140625" customWidth="1"/>
    <col min="15882" max="15882" width="15.5703125" customWidth="1"/>
    <col min="15883" max="15883" width="12.85546875" customWidth="1"/>
    <col min="16129" max="16129" width="3.85546875" customWidth="1"/>
    <col min="16130" max="16130" width="15.140625" customWidth="1"/>
    <col min="16131" max="16131" width="12.7109375" customWidth="1"/>
    <col min="16132" max="16132" width="20.5703125" customWidth="1"/>
    <col min="16133" max="16133" width="12.140625" customWidth="1"/>
    <col min="16134" max="16134" width="36" customWidth="1"/>
    <col min="16135" max="16135" width="28.42578125" customWidth="1"/>
    <col min="16136" max="16136" width="17.42578125" customWidth="1"/>
    <col min="16137" max="16137" width="12.140625" customWidth="1"/>
    <col min="16138" max="16138" width="15.5703125" customWidth="1"/>
    <col min="16139" max="16139" width="12.85546875" customWidth="1"/>
  </cols>
  <sheetData>
    <row r="1" spans="1:13">
      <c r="A1" s="358" t="s">
        <v>1605</v>
      </c>
      <c r="B1" s="358"/>
      <c r="C1" s="358"/>
      <c r="D1" s="358"/>
      <c r="E1" s="358"/>
      <c r="F1" s="358"/>
      <c r="G1" s="358"/>
      <c r="H1" s="358"/>
    </row>
    <row r="2" spans="1:13">
      <c r="A2" s="358" t="s">
        <v>3020</v>
      </c>
      <c r="B2" s="358"/>
      <c r="C2" s="358"/>
      <c r="D2" s="358"/>
      <c r="E2" s="358"/>
      <c r="F2" s="358"/>
      <c r="G2" s="358"/>
      <c r="H2" s="358"/>
    </row>
    <row r="3" spans="1:13">
      <c r="A3" s="358"/>
      <c r="B3" s="358"/>
      <c r="C3" s="358"/>
      <c r="D3" s="358"/>
      <c r="E3" s="358"/>
      <c r="F3" s="358"/>
      <c r="G3" s="358"/>
      <c r="H3" s="358"/>
    </row>
    <row r="4" spans="1:13" ht="120">
      <c r="A4" s="140" t="s">
        <v>368</v>
      </c>
      <c r="B4" s="140" t="s">
        <v>1606</v>
      </c>
      <c r="C4" s="193" t="s">
        <v>1607</v>
      </c>
      <c r="D4" s="193" t="s">
        <v>1608</v>
      </c>
      <c r="E4" s="193" t="s">
        <v>1609</v>
      </c>
      <c r="F4" s="193" t="s">
        <v>1610</v>
      </c>
      <c r="G4" s="193" t="s">
        <v>1611</v>
      </c>
      <c r="H4" s="193" t="s">
        <v>1612</v>
      </c>
      <c r="I4" s="194" t="s">
        <v>1613</v>
      </c>
      <c r="J4" s="193" t="s">
        <v>1614</v>
      </c>
      <c r="K4" s="194" t="s">
        <v>1615</v>
      </c>
      <c r="L4" s="194" t="s">
        <v>2343</v>
      </c>
      <c r="M4" s="120"/>
    </row>
    <row r="5" spans="1:13" ht="76.5">
      <c r="A5" s="120">
        <v>1</v>
      </c>
      <c r="B5" s="140" t="s">
        <v>1619</v>
      </c>
      <c r="C5" s="186">
        <v>40772</v>
      </c>
      <c r="D5" s="140" t="s">
        <v>1620</v>
      </c>
      <c r="E5" s="185">
        <v>2006</v>
      </c>
      <c r="F5" s="140" t="s">
        <v>1621</v>
      </c>
      <c r="G5" s="140" t="s">
        <v>1616</v>
      </c>
      <c r="H5" s="195" t="s">
        <v>1622</v>
      </c>
      <c r="I5" s="140" t="s">
        <v>1617</v>
      </c>
      <c r="J5" s="196" t="s">
        <v>1618</v>
      </c>
      <c r="K5" s="120">
        <v>313036.3</v>
      </c>
      <c r="L5" s="254" t="s">
        <v>2289</v>
      </c>
      <c r="M5" s="120"/>
    </row>
    <row r="6" spans="1:13" ht="58.5" customHeight="1">
      <c r="A6" s="197">
        <v>2</v>
      </c>
      <c r="B6" s="140" t="s">
        <v>1623</v>
      </c>
      <c r="C6" s="186">
        <v>40772</v>
      </c>
      <c r="D6" s="140" t="s">
        <v>1624</v>
      </c>
      <c r="E6" s="185">
        <v>1402</v>
      </c>
      <c r="F6" s="140" t="s">
        <v>1625</v>
      </c>
      <c r="G6" s="140" t="s">
        <v>1616</v>
      </c>
      <c r="H6" s="195" t="s">
        <v>1626</v>
      </c>
      <c r="I6" s="140" t="s">
        <v>1617</v>
      </c>
      <c r="J6" s="196" t="s">
        <v>1627</v>
      </c>
      <c r="K6" s="120">
        <v>191863.7</v>
      </c>
      <c r="L6" s="140" t="s">
        <v>2480</v>
      </c>
      <c r="M6" s="140"/>
    </row>
    <row r="7" spans="1:13" ht="76.5">
      <c r="A7" s="197">
        <v>3</v>
      </c>
      <c r="B7" s="140" t="s">
        <v>1628</v>
      </c>
      <c r="C7" s="186">
        <v>40772</v>
      </c>
      <c r="D7" s="140" t="s">
        <v>1629</v>
      </c>
      <c r="E7" s="185">
        <v>796</v>
      </c>
      <c r="F7" s="140" t="s">
        <v>1630</v>
      </c>
      <c r="G7" s="140" t="s">
        <v>1616</v>
      </c>
      <c r="H7" s="195" t="s">
        <v>1631</v>
      </c>
      <c r="I7" s="140" t="s">
        <v>1617</v>
      </c>
      <c r="J7" s="196" t="s">
        <v>1627</v>
      </c>
      <c r="K7" s="120">
        <v>124215.8</v>
      </c>
      <c r="L7" s="140" t="s">
        <v>2481</v>
      </c>
      <c r="M7" s="140"/>
    </row>
    <row r="8" spans="1:13" ht="76.5">
      <c r="A8" s="197">
        <v>4</v>
      </c>
      <c r="B8" s="140" t="s">
        <v>1632</v>
      </c>
      <c r="C8" s="186">
        <v>41068</v>
      </c>
      <c r="D8" s="140" t="s">
        <v>1633</v>
      </c>
      <c r="E8" s="185">
        <v>1048</v>
      </c>
      <c r="F8" s="140" t="s">
        <v>1634</v>
      </c>
      <c r="G8" s="140" t="s">
        <v>1616</v>
      </c>
      <c r="H8" s="195" t="s">
        <v>1635</v>
      </c>
      <c r="I8" s="140" t="s">
        <v>1617</v>
      </c>
      <c r="J8" s="140" t="s">
        <v>1636</v>
      </c>
      <c r="K8" s="120">
        <v>163540.4</v>
      </c>
      <c r="L8" s="140" t="s">
        <v>2479</v>
      </c>
      <c r="M8" s="140"/>
    </row>
    <row r="9" spans="1:13" ht="76.5">
      <c r="A9" s="197">
        <v>5</v>
      </c>
      <c r="B9" s="140" t="s">
        <v>1637</v>
      </c>
      <c r="C9" s="186">
        <v>41145</v>
      </c>
      <c r="D9" s="140" t="s">
        <v>1638</v>
      </c>
      <c r="E9" s="185">
        <v>17036</v>
      </c>
      <c r="F9" s="140" t="s">
        <v>1639</v>
      </c>
      <c r="G9" s="140" t="s">
        <v>1616</v>
      </c>
      <c r="H9" s="195" t="s">
        <v>1640</v>
      </c>
      <c r="I9" s="140" t="s">
        <v>1617</v>
      </c>
      <c r="J9" s="140" t="s">
        <v>1641</v>
      </c>
      <c r="K9" s="120">
        <v>9710.52</v>
      </c>
      <c r="L9" s="254" t="s">
        <v>2289</v>
      </c>
      <c r="M9" s="120" t="s">
        <v>2482</v>
      </c>
    </row>
    <row r="10" spans="1:13" ht="51">
      <c r="A10" s="197">
        <v>6</v>
      </c>
      <c r="B10" s="140" t="s">
        <v>2290</v>
      </c>
      <c r="C10" s="186">
        <v>41205</v>
      </c>
      <c r="D10" s="140" t="s">
        <v>2231</v>
      </c>
      <c r="E10" s="185">
        <v>553</v>
      </c>
      <c r="F10" s="140" t="s">
        <v>2232</v>
      </c>
      <c r="G10" s="140" t="s">
        <v>2233</v>
      </c>
      <c r="H10" s="195" t="s">
        <v>2234</v>
      </c>
      <c r="I10" s="140" t="s">
        <v>1617</v>
      </c>
      <c r="J10" s="140" t="s">
        <v>2235</v>
      </c>
      <c r="K10" s="120">
        <v>1</v>
      </c>
      <c r="L10" s="84" t="s">
        <v>2230</v>
      </c>
      <c r="M10" s="140" t="s">
        <v>2529</v>
      </c>
    </row>
    <row r="11" spans="1:13" ht="51">
      <c r="A11" s="197">
        <v>7</v>
      </c>
      <c r="B11" s="140" t="s">
        <v>2291</v>
      </c>
      <c r="C11" s="186">
        <v>41477</v>
      </c>
      <c r="D11" s="140" t="s">
        <v>2236</v>
      </c>
      <c r="E11" s="185">
        <v>3745</v>
      </c>
      <c r="F11" s="140" t="s">
        <v>2237</v>
      </c>
      <c r="G11" s="140" t="s">
        <v>2238</v>
      </c>
      <c r="H11" s="195" t="s">
        <v>2239</v>
      </c>
      <c r="I11" s="140" t="s">
        <v>1617</v>
      </c>
      <c r="J11" s="140" t="s">
        <v>1650</v>
      </c>
      <c r="K11" s="120">
        <v>584407.25</v>
      </c>
      <c r="L11" s="84" t="s">
        <v>2921</v>
      </c>
      <c r="M11" s="120" t="s">
        <v>2482</v>
      </c>
    </row>
    <row r="12" spans="1:13" ht="61.5" customHeight="1">
      <c r="A12" s="197">
        <v>8</v>
      </c>
      <c r="B12" s="140" t="s">
        <v>2292</v>
      </c>
      <c r="C12" s="186">
        <v>41535</v>
      </c>
      <c r="D12" s="140" t="s">
        <v>1642</v>
      </c>
      <c r="E12" s="185">
        <v>1867</v>
      </c>
      <c r="F12" s="140" t="s">
        <v>1643</v>
      </c>
      <c r="G12" s="140" t="s">
        <v>1616</v>
      </c>
      <c r="H12" s="195" t="s">
        <v>1644</v>
      </c>
      <c r="I12" s="140" t="s">
        <v>1617</v>
      </c>
      <c r="J12" s="140" t="s">
        <v>1645</v>
      </c>
      <c r="K12" s="120">
        <v>44733.32</v>
      </c>
      <c r="L12" s="254" t="s">
        <v>2289</v>
      </c>
      <c r="M12" s="120" t="s">
        <v>2482</v>
      </c>
    </row>
    <row r="13" spans="1:13" ht="76.5">
      <c r="A13" s="197">
        <v>9</v>
      </c>
      <c r="B13" s="140" t="s">
        <v>1646</v>
      </c>
      <c r="C13" s="186">
        <v>41570</v>
      </c>
      <c r="D13" s="140" t="s">
        <v>1647</v>
      </c>
      <c r="E13" s="185">
        <v>8412</v>
      </c>
      <c r="F13" s="140" t="s">
        <v>1648</v>
      </c>
      <c r="G13" s="140" t="s">
        <v>1616</v>
      </c>
      <c r="H13" s="195" t="s">
        <v>1649</v>
      </c>
      <c r="I13" s="140" t="s">
        <v>1617</v>
      </c>
      <c r="J13" s="140" t="s">
        <v>1650</v>
      </c>
      <c r="K13" s="120">
        <v>176736.12</v>
      </c>
      <c r="L13" s="254" t="s">
        <v>2289</v>
      </c>
      <c r="M13" s="120" t="s">
        <v>2482</v>
      </c>
    </row>
    <row r="14" spans="1:13" ht="47.25" customHeight="1">
      <c r="A14" s="120">
        <v>10</v>
      </c>
      <c r="B14" s="140" t="s">
        <v>1651</v>
      </c>
      <c r="C14" s="186">
        <v>41754</v>
      </c>
      <c r="D14" s="140" t="s">
        <v>1652</v>
      </c>
      <c r="E14" s="185">
        <v>1278</v>
      </c>
      <c r="F14" s="140" t="s">
        <v>1653</v>
      </c>
      <c r="G14" s="140" t="s">
        <v>1654</v>
      </c>
      <c r="H14" s="195" t="s">
        <v>1655</v>
      </c>
      <c r="I14" s="140" t="s">
        <v>1617</v>
      </c>
      <c r="J14" s="196" t="s">
        <v>1656</v>
      </c>
      <c r="K14" s="120">
        <v>104540.4</v>
      </c>
      <c r="L14" s="254" t="s">
        <v>2289</v>
      </c>
      <c r="M14" s="120" t="s">
        <v>2482</v>
      </c>
    </row>
    <row r="15" spans="1:13" ht="47.25" customHeight="1">
      <c r="A15" s="120">
        <v>11</v>
      </c>
      <c r="B15" s="140" t="s">
        <v>2293</v>
      </c>
      <c r="C15" s="186">
        <v>41830</v>
      </c>
      <c r="D15" s="140" t="s">
        <v>2243</v>
      </c>
      <c r="E15" s="185">
        <v>3</v>
      </c>
      <c r="F15" s="140" t="s">
        <v>2244</v>
      </c>
      <c r="G15" s="140" t="s">
        <v>2240</v>
      </c>
      <c r="H15" s="195" t="s">
        <v>2245</v>
      </c>
      <c r="I15" s="140" t="s">
        <v>1617</v>
      </c>
      <c r="J15" s="196" t="s">
        <v>2246</v>
      </c>
      <c r="K15" s="120">
        <v>468.15</v>
      </c>
      <c r="L15" s="120" t="s">
        <v>2230</v>
      </c>
      <c r="M15" s="140" t="s">
        <v>2529</v>
      </c>
    </row>
    <row r="16" spans="1:13" ht="53.25" customHeight="1">
      <c r="A16" s="120">
        <v>12</v>
      </c>
      <c r="B16" s="140"/>
      <c r="C16" s="186" t="s">
        <v>2311</v>
      </c>
      <c r="D16" s="140" t="s">
        <v>2312</v>
      </c>
      <c r="E16" s="185">
        <v>60</v>
      </c>
      <c r="F16" s="140" t="s">
        <v>2313</v>
      </c>
      <c r="G16" s="140" t="s">
        <v>1616</v>
      </c>
      <c r="H16" s="195" t="s">
        <v>2314</v>
      </c>
      <c r="I16" s="140" t="s">
        <v>1617</v>
      </c>
      <c r="J16" s="196" t="s">
        <v>2097</v>
      </c>
      <c r="K16" s="120">
        <v>1</v>
      </c>
      <c r="L16" s="254" t="s">
        <v>2289</v>
      </c>
      <c r="M16" s="120" t="s">
        <v>2482</v>
      </c>
    </row>
    <row r="17" spans="1:13" ht="53.25" customHeight="1">
      <c r="A17" s="120">
        <v>13</v>
      </c>
      <c r="B17" s="140"/>
      <c r="C17" s="186" t="s">
        <v>2311</v>
      </c>
      <c r="D17" s="140" t="s">
        <v>2318</v>
      </c>
      <c r="E17" s="185">
        <v>88</v>
      </c>
      <c r="F17" s="140" t="s">
        <v>1643</v>
      </c>
      <c r="G17" s="140" t="s">
        <v>1616</v>
      </c>
      <c r="H17" s="195" t="s">
        <v>2319</v>
      </c>
      <c r="I17" s="140" t="s">
        <v>1617</v>
      </c>
      <c r="J17" s="196" t="s">
        <v>2097</v>
      </c>
      <c r="K17" s="120">
        <v>1</v>
      </c>
      <c r="L17" s="254" t="s">
        <v>2289</v>
      </c>
      <c r="M17" s="120" t="s">
        <v>2482</v>
      </c>
    </row>
    <row r="18" spans="1:13" ht="53.25" customHeight="1">
      <c r="A18" s="120">
        <v>14</v>
      </c>
      <c r="B18" s="140"/>
      <c r="C18" s="186" t="s">
        <v>2093</v>
      </c>
      <c r="D18" s="140" t="s">
        <v>2315</v>
      </c>
      <c r="E18" s="185">
        <v>167</v>
      </c>
      <c r="F18" s="140" t="s">
        <v>2316</v>
      </c>
      <c r="G18" s="140" t="s">
        <v>1616</v>
      </c>
      <c r="H18" s="195" t="s">
        <v>2317</v>
      </c>
      <c r="I18" s="140" t="s">
        <v>1617</v>
      </c>
      <c r="J18" s="196" t="s">
        <v>2097</v>
      </c>
      <c r="K18" s="120">
        <v>18448.490000000002</v>
      </c>
      <c r="L18" s="254" t="s">
        <v>2289</v>
      </c>
      <c r="M18" s="120" t="s">
        <v>2482</v>
      </c>
    </row>
    <row r="19" spans="1:13" ht="53.25" customHeight="1">
      <c r="A19" s="120">
        <v>15</v>
      </c>
      <c r="B19" s="140"/>
      <c r="C19" s="186" t="s">
        <v>2093</v>
      </c>
      <c r="D19" s="140" t="s">
        <v>2094</v>
      </c>
      <c r="E19" s="185">
        <v>84</v>
      </c>
      <c r="F19" s="140" t="s">
        <v>2095</v>
      </c>
      <c r="G19" s="140" t="s">
        <v>1616</v>
      </c>
      <c r="H19" s="195" t="s">
        <v>2096</v>
      </c>
      <c r="I19" s="140" t="s">
        <v>2037</v>
      </c>
      <c r="J19" s="196" t="s">
        <v>2097</v>
      </c>
      <c r="K19" s="120">
        <v>9279.48</v>
      </c>
      <c r="L19" s="254" t="s">
        <v>2289</v>
      </c>
      <c r="M19" s="120" t="s">
        <v>2482</v>
      </c>
    </row>
    <row r="20" spans="1:13" ht="53.25" customHeight="1">
      <c r="A20" s="120">
        <v>16</v>
      </c>
      <c r="B20" s="140"/>
      <c r="C20" s="186">
        <v>42230</v>
      </c>
      <c r="D20" s="140" t="s">
        <v>2307</v>
      </c>
      <c r="E20" s="185">
        <v>1912</v>
      </c>
      <c r="F20" s="140" t="s">
        <v>2308</v>
      </c>
      <c r="G20" s="140" t="s">
        <v>1616</v>
      </c>
      <c r="H20" s="195" t="s">
        <v>2309</v>
      </c>
      <c r="I20" s="140" t="s">
        <v>1617</v>
      </c>
      <c r="J20" s="196" t="s">
        <v>2097</v>
      </c>
      <c r="K20" s="120">
        <v>211218.64</v>
      </c>
      <c r="L20" s="254" t="s">
        <v>2289</v>
      </c>
      <c r="M20" s="120" t="s">
        <v>2482</v>
      </c>
    </row>
    <row r="21" spans="1:13" ht="53.25" customHeight="1">
      <c r="A21" s="120">
        <v>17</v>
      </c>
      <c r="B21" s="140" t="s">
        <v>2247</v>
      </c>
      <c r="C21" s="186">
        <v>42522</v>
      </c>
      <c r="D21" s="140" t="s">
        <v>2247</v>
      </c>
      <c r="E21" s="185">
        <v>15000</v>
      </c>
      <c r="F21" s="140" t="s">
        <v>2248</v>
      </c>
      <c r="G21" s="140" t="s">
        <v>2249</v>
      </c>
      <c r="H21" s="195" t="s">
        <v>2250</v>
      </c>
      <c r="I21" s="140" t="s">
        <v>1617</v>
      </c>
      <c r="J21" s="196" t="s">
        <v>2251</v>
      </c>
      <c r="K21" s="120">
        <v>751500</v>
      </c>
      <c r="L21" s="254" t="s">
        <v>2289</v>
      </c>
      <c r="M21" s="120" t="s">
        <v>2482</v>
      </c>
    </row>
    <row r="22" spans="1:13" ht="53.25" customHeight="1">
      <c r="A22" s="120">
        <v>18</v>
      </c>
      <c r="B22" s="140" t="s">
        <v>2252</v>
      </c>
      <c r="C22" s="186">
        <v>42522</v>
      </c>
      <c r="D22" s="140" t="s">
        <v>2252</v>
      </c>
      <c r="E22" s="185">
        <v>225000</v>
      </c>
      <c r="F22" s="140" t="s">
        <v>2253</v>
      </c>
      <c r="G22" s="140" t="s">
        <v>2249</v>
      </c>
      <c r="H22" s="195" t="s">
        <v>2254</v>
      </c>
      <c r="I22" s="140" t="s">
        <v>1617</v>
      </c>
      <c r="J22" s="196" t="s">
        <v>2379</v>
      </c>
      <c r="K22" s="120">
        <v>474750</v>
      </c>
      <c r="L22" s="254" t="s">
        <v>2289</v>
      </c>
      <c r="M22" s="120" t="s">
        <v>2482</v>
      </c>
    </row>
    <row r="23" spans="1:13" ht="53.25" customHeight="1">
      <c r="A23" s="120">
        <v>19</v>
      </c>
      <c r="B23" s="140"/>
      <c r="C23" s="186" t="s">
        <v>2259</v>
      </c>
      <c r="D23" s="140" t="s">
        <v>2260</v>
      </c>
      <c r="E23" s="185">
        <v>22</v>
      </c>
      <c r="F23" s="140" t="s">
        <v>2261</v>
      </c>
      <c r="G23" s="140" t="s">
        <v>2262</v>
      </c>
      <c r="H23" s="195" t="s">
        <v>2263</v>
      </c>
      <c r="I23" s="140" t="s">
        <v>1617</v>
      </c>
      <c r="J23" s="196" t="s">
        <v>2264</v>
      </c>
      <c r="K23" s="120">
        <v>2991.56</v>
      </c>
      <c r="L23" s="120" t="s">
        <v>2230</v>
      </c>
      <c r="M23" s="140" t="s">
        <v>2629</v>
      </c>
    </row>
    <row r="24" spans="1:13" ht="53.25" customHeight="1">
      <c r="A24" s="120">
        <v>20</v>
      </c>
      <c r="B24" s="140"/>
      <c r="C24" s="186">
        <v>43004</v>
      </c>
      <c r="D24" s="140" t="s">
        <v>2039</v>
      </c>
      <c r="E24" s="185">
        <v>442</v>
      </c>
      <c r="F24" s="140" t="s">
        <v>2034</v>
      </c>
      <c r="G24" s="140" t="s">
        <v>2035</v>
      </c>
      <c r="H24" s="195" t="s">
        <v>2036</v>
      </c>
      <c r="I24" s="140" t="s">
        <v>2037</v>
      </c>
      <c r="J24" s="196" t="s">
        <v>2038</v>
      </c>
      <c r="K24" s="120">
        <v>46379.06</v>
      </c>
      <c r="L24" s="254" t="s">
        <v>2230</v>
      </c>
      <c r="M24" s="140" t="s">
        <v>2629</v>
      </c>
    </row>
    <row r="25" spans="1:13" ht="53.25" customHeight="1">
      <c r="A25" s="120">
        <v>21</v>
      </c>
      <c r="B25" s="140"/>
      <c r="C25" s="186">
        <v>43004</v>
      </c>
      <c r="D25" s="140" t="s">
        <v>2040</v>
      </c>
      <c r="E25" s="185">
        <v>482</v>
      </c>
      <c r="F25" s="140" t="s">
        <v>2041</v>
      </c>
      <c r="G25" s="140" t="s">
        <v>2035</v>
      </c>
      <c r="H25" s="195" t="s">
        <v>2042</v>
      </c>
      <c r="I25" s="140" t="s">
        <v>2037</v>
      </c>
      <c r="J25" s="196" t="s">
        <v>2038</v>
      </c>
      <c r="K25" s="120">
        <v>50576.26</v>
      </c>
      <c r="L25" s="254" t="s">
        <v>2230</v>
      </c>
      <c r="M25" s="140" t="s">
        <v>2629</v>
      </c>
    </row>
    <row r="26" spans="1:13" ht="53.25" customHeight="1">
      <c r="A26" s="120">
        <v>22</v>
      </c>
      <c r="B26" s="140"/>
      <c r="C26" s="186">
        <v>43004</v>
      </c>
      <c r="D26" s="140" t="s">
        <v>2043</v>
      </c>
      <c r="E26" s="185">
        <v>312</v>
      </c>
      <c r="F26" s="140" t="s">
        <v>2044</v>
      </c>
      <c r="G26" s="140" t="s">
        <v>2035</v>
      </c>
      <c r="H26" s="195" t="s">
        <v>2045</v>
      </c>
      <c r="I26" s="140" t="s">
        <v>2037</v>
      </c>
      <c r="J26" s="196" t="s">
        <v>2038</v>
      </c>
      <c r="K26" s="120">
        <v>32738.16</v>
      </c>
      <c r="L26" s="254" t="s">
        <v>2230</v>
      </c>
      <c r="M26" s="140" t="s">
        <v>2629</v>
      </c>
    </row>
    <row r="27" spans="1:13" ht="53.25" customHeight="1">
      <c r="A27" s="120">
        <v>23</v>
      </c>
      <c r="B27" s="140"/>
      <c r="C27" s="186">
        <v>43004</v>
      </c>
      <c r="D27" s="140" t="s">
        <v>2046</v>
      </c>
      <c r="E27" s="185">
        <v>667</v>
      </c>
      <c r="F27" s="140" t="s">
        <v>2047</v>
      </c>
      <c r="G27" s="140" t="s">
        <v>2035</v>
      </c>
      <c r="H27" s="195" t="s">
        <v>2048</v>
      </c>
      <c r="I27" s="140" t="s">
        <v>2037</v>
      </c>
      <c r="J27" s="196" t="s">
        <v>2038</v>
      </c>
      <c r="K27" s="120">
        <v>69988.31</v>
      </c>
      <c r="L27" s="254" t="s">
        <v>2230</v>
      </c>
      <c r="M27" s="140" t="s">
        <v>2629</v>
      </c>
    </row>
    <row r="28" spans="1:13" ht="53.25" customHeight="1">
      <c r="A28" s="120">
        <v>24</v>
      </c>
      <c r="B28" s="140"/>
      <c r="C28" s="186">
        <v>43004</v>
      </c>
      <c r="D28" s="140" t="s">
        <v>2049</v>
      </c>
      <c r="E28" s="185">
        <v>886</v>
      </c>
      <c r="F28" s="140" t="s">
        <v>2050</v>
      </c>
      <c r="G28" s="140" t="s">
        <v>2035</v>
      </c>
      <c r="H28" s="195" t="s">
        <v>2051</v>
      </c>
      <c r="I28" s="140" t="s">
        <v>2037</v>
      </c>
      <c r="J28" s="196" t="s">
        <v>2038</v>
      </c>
      <c r="K28" s="120">
        <v>92967.98</v>
      </c>
      <c r="L28" s="254" t="s">
        <v>2230</v>
      </c>
      <c r="M28" s="140" t="s">
        <v>2629</v>
      </c>
    </row>
    <row r="29" spans="1:13" ht="53.25" customHeight="1">
      <c r="A29" s="120">
        <v>25</v>
      </c>
      <c r="B29" s="140"/>
      <c r="C29" s="186">
        <v>43004</v>
      </c>
      <c r="D29" s="140" t="s">
        <v>2052</v>
      </c>
      <c r="E29" s="185">
        <v>938</v>
      </c>
      <c r="F29" s="140" t="s">
        <v>2080</v>
      </c>
      <c r="G29" s="140" t="s">
        <v>2035</v>
      </c>
      <c r="H29" s="195" t="s">
        <v>2053</v>
      </c>
      <c r="I29" s="140" t="s">
        <v>2037</v>
      </c>
      <c r="J29" s="196" t="s">
        <v>2038</v>
      </c>
      <c r="K29" s="120">
        <v>98424.34</v>
      </c>
      <c r="L29" s="254" t="s">
        <v>2230</v>
      </c>
      <c r="M29" s="140" t="s">
        <v>2629</v>
      </c>
    </row>
    <row r="30" spans="1:13" ht="53.25" customHeight="1">
      <c r="A30" s="120">
        <v>26</v>
      </c>
      <c r="B30" s="140"/>
      <c r="C30" s="186" t="s">
        <v>2081</v>
      </c>
      <c r="D30" s="140" t="s">
        <v>2082</v>
      </c>
      <c r="E30" s="185">
        <v>93899</v>
      </c>
      <c r="F30" s="140" t="s">
        <v>2083</v>
      </c>
      <c r="G30" s="140" t="s">
        <v>2084</v>
      </c>
      <c r="H30" s="195" t="s">
        <v>2085</v>
      </c>
      <c r="I30" s="140" t="s">
        <v>2037</v>
      </c>
      <c r="J30" s="196" t="s">
        <v>2086</v>
      </c>
      <c r="K30" s="120">
        <v>0</v>
      </c>
      <c r="L30" s="254" t="s">
        <v>2230</v>
      </c>
      <c r="M30" s="140" t="s">
        <v>2529</v>
      </c>
    </row>
    <row r="31" spans="1:13" ht="53.25" customHeight="1">
      <c r="A31" s="120">
        <v>27</v>
      </c>
      <c r="B31" s="140"/>
      <c r="C31" s="186" t="s">
        <v>2081</v>
      </c>
      <c r="D31" s="140" t="s">
        <v>2087</v>
      </c>
      <c r="E31" s="185">
        <v>508</v>
      </c>
      <c r="F31" s="140" t="s">
        <v>2088</v>
      </c>
      <c r="G31" s="140" t="s">
        <v>2084</v>
      </c>
      <c r="H31" s="195" t="s">
        <v>2089</v>
      </c>
      <c r="I31" s="140" t="s">
        <v>2037</v>
      </c>
      <c r="J31" s="196" t="s">
        <v>2086</v>
      </c>
      <c r="K31" s="120">
        <v>0</v>
      </c>
      <c r="L31" s="120" t="s">
        <v>2230</v>
      </c>
      <c r="M31" s="140" t="s">
        <v>2529</v>
      </c>
    </row>
    <row r="32" spans="1:13" ht="53.25" customHeight="1">
      <c r="A32" s="120">
        <v>28</v>
      </c>
      <c r="B32" s="140"/>
      <c r="C32" s="186" t="s">
        <v>2081</v>
      </c>
      <c r="D32" s="140" t="s">
        <v>2090</v>
      </c>
      <c r="E32" s="185">
        <v>730</v>
      </c>
      <c r="F32" s="140" t="s">
        <v>2091</v>
      </c>
      <c r="G32" s="140" t="s">
        <v>2084</v>
      </c>
      <c r="H32" s="195" t="s">
        <v>2092</v>
      </c>
      <c r="I32" s="140" t="s">
        <v>2037</v>
      </c>
      <c r="J32" s="196" t="s">
        <v>2086</v>
      </c>
      <c r="K32" s="120">
        <v>0</v>
      </c>
      <c r="L32" s="254" t="s">
        <v>2230</v>
      </c>
      <c r="M32" s="140" t="s">
        <v>2529</v>
      </c>
    </row>
    <row r="33" spans="1:13" ht="117" customHeight="1">
      <c r="A33" s="120">
        <v>29</v>
      </c>
      <c r="B33" s="140"/>
      <c r="C33" s="186" t="s">
        <v>2255</v>
      </c>
      <c r="D33" s="140" t="s">
        <v>2256</v>
      </c>
      <c r="E33" s="185">
        <v>9689</v>
      </c>
      <c r="F33" s="140" t="s">
        <v>2122</v>
      </c>
      <c r="G33" s="140" t="s">
        <v>1616</v>
      </c>
      <c r="H33" s="195" t="s">
        <v>2257</v>
      </c>
      <c r="I33" s="140" t="s">
        <v>2037</v>
      </c>
      <c r="J33" s="196" t="s">
        <v>2258</v>
      </c>
      <c r="K33" s="120">
        <v>1070343.83</v>
      </c>
      <c r="L33" s="140" t="s">
        <v>2530</v>
      </c>
      <c r="M33" s="140" t="s">
        <v>2655</v>
      </c>
    </row>
    <row r="34" spans="1:13" ht="53.25" customHeight="1">
      <c r="A34" s="120">
        <v>30</v>
      </c>
      <c r="B34" s="140"/>
      <c r="C34" s="186" t="s">
        <v>2269</v>
      </c>
      <c r="D34" s="140" t="s">
        <v>2270</v>
      </c>
      <c r="E34" s="185">
        <v>3834</v>
      </c>
      <c r="F34" s="140" t="s">
        <v>2271</v>
      </c>
      <c r="G34" s="140" t="s">
        <v>2272</v>
      </c>
      <c r="H34" s="195" t="s">
        <v>2273</v>
      </c>
      <c r="I34" s="140" t="s">
        <v>2037</v>
      </c>
      <c r="J34" s="196" t="s">
        <v>2274</v>
      </c>
      <c r="K34" s="120">
        <v>2185.38</v>
      </c>
      <c r="L34" s="120" t="s">
        <v>2921</v>
      </c>
      <c r="M34" s="120" t="s">
        <v>2482</v>
      </c>
    </row>
    <row r="35" spans="1:13" ht="53.25" customHeight="1">
      <c r="A35" s="120">
        <v>31</v>
      </c>
      <c r="B35" s="140"/>
      <c r="C35" s="186" t="s">
        <v>2269</v>
      </c>
      <c r="D35" s="140" t="s">
        <v>2275</v>
      </c>
      <c r="E35" s="185">
        <v>206</v>
      </c>
      <c r="F35" s="140" t="s">
        <v>2276</v>
      </c>
      <c r="G35" s="140" t="s">
        <v>2277</v>
      </c>
      <c r="H35" s="195" t="s">
        <v>2278</v>
      </c>
      <c r="I35" s="140" t="s">
        <v>2037</v>
      </c>
      <c r="J35" s="196" t="s">
        <v>2279</v>
      </c>
      <c r="K35" s="120">
        <v>21615.58</v>
      </c>
      <c r="L35" s="120" t="s">
        <v>2922</v>
      </c>
      <c r="M35" s="120" t="s">
        <v>2482</v>
      </c>
    </row>
    <row r="36" spans="1:13" ht="53.25" customHeight="1">
      <c r="A36" s="120">
        <v>32</v>
      </c>
      <c r="B36" s="140"/>
      <c r="C36" s="186" t="s">
        <v>2280</v>
      </c>
      <c r="D36" s="140" t="s">
        <v>2281</v>
      </c>
      <c r="E36" s="185">
        <v>450</v>
      </c>
      <c r="F36" s="140" t="s">
        <v>2282</v>
      </c>
      <c r="G36" s="140" t="s">
        <v>2283</v>
      </c>
      <c r="H36" s="195" t="s">
        <v>2284</v>
      </c>
      <c r="I36" s="140" t="s">
        <v>2037</v>
      </c>
      <c r="J36" s="196" t="s">
        <v>2038</v>
      </c>
      <c r="K36" s="120">
        <v>47218.5</v>
      </c>
      <c r="L36" s="185" t="s">
        <v>2922</v>
      </c>
      <c r="M36" s="120" t="s">
        <v>2482</v>
      </c>
    </row>
    <row r="37" spans="1:13" ht="53.25" customHeight="1">
      <c r="A37" s="120">
        <v>33</v>
      </c>
      <c r="B37" s="140"/>
      <c r="C37" s="186">
        <v>43189</v>
      </c>
      <c r="D37" s="140" t="s">
        <v>2334</v>
      </c>
      <c r="E37" s="185">
        <v>4794</v>
      </c>
      <c r="F37" s="140" t="s">
        <v>2335</v>
      </c>
      <c r="G37" s="140" t="s">
        <v>2336</v>
      </c>
      <c r="H37" s="195" t="s">
        <v>2337</v>
      </c>
      <c r="I37" s="140" t="s">
        <v>2037</v>
      </c>
      <c r="J37" s="196" t="s">
        <v>2338</v>
      </c>
      <c r="K37" s="120">
        <v>850839.12</v>
      </c>
      <c r="L37" s="185" t="s">
        <v>2289</v>
      </c>
      <c r="M37" s="120" t="s">
        <v>2482</v>
      </c>
    </row>
    <row r="38" spans="1:13" ht="53.25" customHeight="1">
      <c r="A38" s="120">
        <v>34</v>
      </c>
      <c r="B38" s="140"/>
      <c r="C38" s="186">
        <v>43248</v>
      </c>
      <c r="D38" s="140" t="s">
        <v>2322</v>
      </c>
      <c r="E38" s="185">
        <v>1447</v>
      </c>
      <c r="F38" s="140" t="s">
        <v>2726</v>
      </c>
      <c r="G38" s="140" t="s">
        <v>2323</v>
      </c>
      <c r="H38" s="195" t="s">
        <v>2324</v>
      </c>
      <c r="I38" s="140" t="s">
        <v>2037</v>
      </c>
      <c r="J38" s="196" t="s">
        <v>2325</v>
      </c>
      <c r="K38" s="120">
        <v>198021.95</v>
      </c>
      <c r="L38" s="185" t="s">
        <v>2230</v>
      </c>
      <c r="M38" s="120" t="s">
        <v>2482</v>
      </c>
    </row>
    <row r="39" spans="1:13" ht="53.25" customHeight="1">
      <c r="A39" s="120">
        <v>35</v>
      </c>
      <c r="B39" s="140"/>
      <c r="C39" s="186" t="s">
        <v>2345</v>
      </c>
      <c r="D39" s="140" t="s">
        <v>2346</v>
      </c>
      <c r="E39" s="185">
        <v>1600</v>
      </c>
      <c r="F39" s="140" t="s">
        <v>2347</v>
      </c>
      <c r="G39" s="140" t="s">
        <v>2344</v>
      </c>
      <c r="H39" s="195" t="s">
        <v>2348</v>
      </c>
      <c r="I39" s="140" t="s">
        <v>2037</v>
      </c>
      <c r="J39" s="196" t="s">
        <v>2038</v>
      </c>
      <c r="K39" s="120">
        <v>167888</v>
      </c>
      <c r="L39" s="164" t="s">
        <v>2922</v>
      </c>
      <c r="M39" s="120" t="s">
        <v>2482</v>
      </c>
    </row>
    <row r="40" spans="1:13" ht="53.25" customHeight="1">
      <c r="A40" s="120">
        <v>36</v>
      </c>
      <c r="B40" s="140"/>
      <c r="C40" s="186" t="s">
        <v>2364</v>
      </c>
      <c r="D40" s="140" t="s">
        <v>2365</v>
      </c>
      <c r="E40" s="185">
        <v>510</v>
      </c>
      <c r="F40" s="140" t="s">
        <v>2366</v>
      </c>
      <c r="G40" s="140" t="s">
        <v>2367</v>
      </c>
      <c r="H40" s="195" t="s">
        <v>2368</v>
      </c>
      <c r="I40" s="140" t="s">
        <v>2037</v>
      </c>
      <c r="J40" s="196" t="s">
        <v>2038</v>
      </c>
      <c r="K40" s="120">
        <v>53514.3</v>
      </c>
      <c r="L40" s="164" t="s">
        <v>2922</v>
      </c>
      <c r="M40" s="120" t="s">
        <v>2482</v>
      </c>
    </row>
    <row r="41" spans="1:13" ht="53.25" customHeight="1">
      <c r="A41" s="120">
        <v>37</v>
      </c>
      <c r="B41" s="140" t="s">
        <v>2384</v>
      </c>
      <c r="C41" s="186" t="s">
        <v>2385</v>
      </c>
      <c r="D41" s="140" t="s">
        <v>2386</v>
      </c>
      <c r="E41" s="185">
        <v>385</v>
      </c>
      <c r="F41" s="140" t="s">
        <v>2387</v>
      </c>
      <c r="G41" s="140" t="s">
        <v>2388</v>
      </c>
      <c r="H41" s="195" t="s">
        <v>2389</v>
      </c>
      <c r="I41" s="140" t="s">
        <v>2037</v>
      </c>
      <c r="J41" s="196" t="s">
        <v>2390</v>
      </c>
      <c r="K41" s="120">
        <v>40398.050000000003</v>
      </c>
      <c r="L41" s="164" t="s">
        <v>2289</v>
      </c>
      <c r="M41" s="120" t="s">
        <v>2482</v>
      </c>
    </row>
    <row r="42" spans="1:13" ht="53.25" customHeight="1">
      <c r="A42" s="120">
        <v>38</v>
      </c>
      <c r="B42" s="140"/>
      <c r="C42" s="186" t="s">
        <v>2403</v>
      </c>
      <c r="D42" s="262" t="s">
        <v>2402</v>
      </c>
      <c r="E42" s="185">
        <v>1014</v>
      </c>
      <c r="F42" s="140" t="s">
        <v>2404</v>
      </c>
      <c r="G42" s="140" t="s">
        <v>1616</v>
      </c>
      <c r="H42" s="195" t="s">
        <v>2405</v>
      </c>
      <c r="I42" s="140" t="s">
        <v>2037</v>
      </c>
      <c r="J42" s="196" t="s">
        <v>2390</v>
      </c>
      <c r="K42" s="120">
        <v>106399.02</v>
      </c>
      <c r="L42" s="164" t="s">
        <v>2289</v>
      </c>
      <c r="M42" s="120" t="s">
        <v>2482</v>
      </c>
    </row>
    <row r="43" spans="1:13" ht="106.5" customHeight="1">
      <c r="A43" s="120">
        <v>39</v>
      </c>
      <c r="B43" s="140"/>
      <c r="C43" s="186" t="s">
        <v>2558</v>
      </c>
      <c r="D43" s="262" t="s">
        <v>2559</v>
      </c>
      <c r="E43" s="185">
        <v>25</v>
      </c>
      <c r="F43" s="140" t="s">
        <v>2560</v>
      </c>
      <c r="G43" s="140" t="s">
        <v>2563</v>
      </c>
      <c r="H43" s="195" t="s">
        <v>2561</v>
      </c>
      <c r="I43" s="140" t="s">
        <v>2037</v>
      </c>
      <c r="J43" s="196" t="s">
        <v>2562</v>
      </c>
      <c r="K43" s="120">
        <v>15132.5</v>
      </c>
      <c r="L43" s="164" t="s">
        <v>2289</v>
      </c>
      <c r="M43" s="120" t="s">
        <v>2482</v>
      </c>
    </row>
    <row r="44" spans="1:13" ht="106.5" customHeight="1">
      <c r="A44" s="120">
        <v>40</v>
      </c>
      <c r="B44" s="140"/>
      <c r="C44" s="186" t="s">
        <v>2630</v>
      </c>
      <c r="D44" s="262" t="s">
        <v>2574</v>
      </c>
      <c r="E44" s="185">
        <v>330</v>
      </c>
      <c r="F44" s="140" t="s">
        <v>2575</v>
      </c>
      <c r="G44" s="140" t="s">
        <v>2576</v>
      </c>
      <c r="H44" s="195" t="s">
        <v>2577</v>
      </c>
      <c r="I44" s="140" t="s">
        <v>2037</v>
      </c>
      <c r="J44" s="196" t="s">
        <v>2578</v>
      </c>
      <c r="K44" s="120">
        <v>188.1</v>
      </c>
      <c r="L44" s="164" t="s">
        <v>2746</v>
      </c>
      <c r="M44" s="120" t="s">
        <v>2482</v>
      </c>
    </row>
    <row r="45" spans="1:13" ht="106.5" customHeight="1">
      <c r="A45" s="120">
        <v>41</v>
      </c>
      <c r="B45" s="140"/>
      <c r="C45" s="186" t="s">
        <v>2631</v>
      </c>
      <c r="D45" s="262" t="s">
        <v>2579</v>
      </c>
      <c r="E45" s="185">
        <v>6231</v>
      </c>
      <c r="F45" s="140" t="s">
        <v>2580</v>
      </c>
      <c r="G45" s="140" t="s">
        <v>2581</v>
      </c>
      <c r="H45" s="195" t="s">
        <v>2582</v>
      </c>
      <c r="I45" s="140" t="s">
        <v>2037</v>
      </c>
      <c r="J45" s="196" t="s">
        <v>2562</v>
      </c>
      <c r="K45" s="120">
        <v>3771624.3</v>
      </c>
      <c r="L45" s="164" t="s">
        <v>2289</v>
      </c>
      <c r="M45" s="120" t="s">
        <v>2482</v>
      </c>
    </row>
    <row r="46" spans="1:13" ht="106.5" customHeight="1">
      <c r="A46" s="182">
        <v>42</v>
      </c>
      <c r="B46" s="257"/>
      <c r="C46" s="271" t="s">
        <v>2632</v>
      </c>
      <c r="D46" s="274" t="s">
        <v>2633</v>
      </c>
      <c r="E46" s="265">
        <v>119</v>
      </c>
      <c r="F46" s="257" t="s">
        <v>2634</v>
      </c>
      <c r="G46" s="257" t="s">
        <v>2635</v>
      </c>
      <c r="H46" s="275" t="s">
        <v>2636</v>
      </c>
      <c r="I46" s="257" t="s">
        <v>2037</v>
      </c>
      <c r="J46" s="276" t="s">
        <v>2637</v>
      </c>
      <c r="K46" s="182">
        <v>319507.86</v>
      </c>
      <c r="L46" s="181" t="s">
        <v>2230</v>
      </c>
      <c r="M46" s="257" t="s">
        <v>2638</v>
      </c>
    </row>
    <row r="47" spans="1:13" s="120" customFormat="1" ht="106.5" customHeight="1">
      <c r="A47" s="120">
        <v>43</v>
      </c>
      <c r="B47" s="140"/>
      <c r="C47" s="186" t="s">
        <v>2639</v>
      </c>
      <c r="D47" s="140" t="s">
        <v>2640</v>
      </c>
      <c r="E47" s="185">
        <v>115</v>
      </c>
      <c r="F47" s="257" t="s">
        <v>2641</v>
      </c>
      <c r="G47" s="257" t="s">
        <v>2642</v>
      </c>
      <c r="H47" s="275" t="s">
        <v>2643</v>
      </c>
      <c r="I47" s="257" t="s">
        <v>2037</v>
      </c>
      <c r="J47" s="276" t="s">
        <v>2637</v>
      </c>
      <c r="K47" s="182">
        <v>308768.09999999998</v>
      </c>
      <c r="L47" s="181" t="s">
        <v>2922</v>
      </c>
      <c r="M47" s="140" t="s">
        <v>2482</v>
      </c>
    </row>
    <row r="48" spans="1:13" s="147" customFormat="1" ht="106.5" customHeight="1">
      <c r="A48" s="120">
        <v>44</v>
      </c>
      <c r="B48" s="140"/>
      <c r="C48" s="186">
        <v>43763</v>
      </c>
      <c r="D48" s="140" t="s">
        <v>2659</v>
      </c>
      <c r="E48" s="277">
        <v>5755</v>
      </c>
      <c r="F48" s="257" t="s">
        <v>2656</v>
      </c>
      <c r="G48" s="257" t="s">
        <v>2657</v>
      </c>
      <c r="H48" s="275" t="s">
        <v>2658</v>
      </c>
      <c r="I48" s="257" t="s">
        <v>2037</v>
      </c>
      <c r="J48" s="276" t="s">
        <v>2086</v>
      </c>
      <c r="K48" s="182">
        <v>418043.2</v>
      </c>
      <c r="L48" s="181" t="s">
        <v>2230</v>
      </c>
      <c r="M48" s="140" t="s">
        <v>2482</v>
      </c>
    </row>
    <row r="49" spans="1:13" s="147" customFormat="1" ht="106.5" customHeight="1">
      <c r="A49" s="120">
        <v>45</v>
      </c>
      <c r="B49" s="140"/>
      <c r="C49" s="186">
        <v>43810</v>
      </c>
      <c r="D49" s="140" t="s">
        <v>2678</v>
      </c>
      <c r="E49" s="277">
        <v>863</v>
      </c>
      <c r="F49" s="257" t="s">
        <v>2679</v>
      </c>
      <c r="G49" s="257" t="s">
        <v>2680</v>
      </c>
      <c r="H49" s="275" t="s">
        <v>2681</v>
      </c>
      <c r="I49" s="257" t="s">
        <v>2037</v>
      </c>
      <c r="J49" s="276" t="s">
        <v>2682</v>
      </c>
      <c r="K49" s="182">
        <v>90554.59</v>
      </c>
      <c r="L49" s="181" t="s">
        <v>2289</v>
      </c>
      <c r="M49" s="140" t="s">
        <v>2482</v>
      </c>
    </row>
    <row r="50" spans="1:13" s="147" customFormat="1" ht="106.5" customHeight="1">
      <c r="A50" s="120">
        <v>46</v>
      </c>
      <c r="B50" s="140"/>
      <c r="C50" s="186" t="s">
        <v>2687</v>
      </c>
      <c r="D50" s="284" t="s">
        <v>2688</v>
      </c>
      <c r="E50" s="277">
        <v>8570</v>
      </c>
      <c r="F50" s="257" t="s">
        <v>2683</v>
      </c>
      <c r="G50" s="257" t="s">
        <v>2684</v>
      </c>
      <c r="H50" s="275" t="s">
        <v>2685</v>
      </c>
      <c r="I50" s="257" t="s">
        <v>2037</v>
      </c>
      <c r="J50" s="276" t="s">
        <v>2086</v>
      </c>
      <c r="K50" s="182">
        <v>946727.9</v>
      </c>
      <c r="L50" s="181" t="s">
        <v>2230</v>
      </c>
      <c r="M50" s="140" t="s">
        <v>2482</v>
      </c>
    </row>
    <row r="51" spans="1:13" s="147" customFormat="1" ht="106.5" customHeight="1">
      <c r="A51" s="120">
        <v>47</v>
      </c>
      <c r="B51" s="140"/>
      <c r="C51" s="186">
        <v>43847</v>
      </c>
      <c r="D51" s="284" t="s">
        <v>2715</v>
      </c>
      <c r="E51" s="277">
        <v>24290</v>
      </c>
      <c r="F51" s="257" t="s">
        <v>2689</v>
      </c>
      <c r="G51" s="257" t="s">
        <v>2690</v>
      </c>
      <c r="H51" s="275" t="s">
        <v>2691</v>
      </c>
      <c r="I51" s="257" t="s">
        <v>2037</v>
      </c>
      <c r="J51" s="196" t="s">
        <v>2562</v>
      </c>
      <c r="K51" s="182">
        <v>14702737</v>
      </c>
      <c r="L51" s="181" t="s">
        <v>2230</v>
      </c>
      <c r="M51" s="140" t="s">
        <v>2482</v>
      </c>
    </row>
    <row r="52" spans="1:13" s="147" customFormat="1" ht="106.5" customHeight="1">
      <c r="A52" s="120">
        <v>48</v>
      </c>
      <c r="B52" s="140"/>
      <c r="C52" s="186">
        <v>43888</v>
      </c>
      <c r="D52" s="284" t="s">
        <v>2692</v>
      </c>
      <c r="E52" s="277">
        <v>2629</v>
      </c>
      <c r="F52" s="257" t="s">
        <v>2693</v>
      </c>
      <c r="G52" s="140" t="s">
        <v>1616</v>
      </c>
      <c r="H52" s="275" t="s">
        <v>2694</v>
      </c>
      <c r="I52" s="257" t="s">
        <v>2037</v>
      </c>
      <c r="J52" s="196" t="s">
        <v>2695</v>
      </c>
      <c r="K52" s="182">
        <v>290425.63</v>
      </c>
      <c r="L52" s="181" t="s">
        <v>2289</v>
      </c>
      <c r="M52" s="284" t="s">
        <v>2482</v>
      </c>
    </row>
    <row r="53" spans="1:13" s="147" customFormat="1" ht="106.5" customHeight="1">
      <c r="A53" s="120">
        <v>49</v>
      </c>
      <c r="B53" s="140"/>
      <c r="C53" s="286">
        <v>43990</v>
      </c>
      <c r="D53" s="284" t="s">
        <v>2719</v>
      </c>
      <c r="E53" s="277">
        <v>28</v>
      </c>
      <c r="F53" s="257" t="s">
        <v>2720</v>
      </c>
      <c r="G53" s="140" t="s">
        <v>1616</v>
      </c>
      <c r="H53" s="275" t="s">
        <v>2721</v>
      </c>
      <c r="I53" s="257" t="s">
        <v>2037</v>
      </c>
      <c r="J53" s="196" t="s">
        <v>2722</v>
      </c>
      <c r="K53" s="182">
        <v>3831.8</v>
      </c>
      <c r="L53" s="181" t="s">
        <v>2289</v>
      </c>
      <c r="M53" s="284" t="s">
        <v>2482</v>
      </c>
    </row>
    <row r="54" spans="1:13" s="147" customFormat="1" ht="106.5" customHeight="1">
      <c r="A54" s="120">
        <v>50</v>
      </c>
      <c r="B54" s="140"/>
      <c r="C54" s="286">
        <v>43990</v>
      </c>
      <c r="D54" s="284" t="s">
        <v>2723</v>
      </c>
      <c r="E54" s="277">
        <v>117</v>
      </c>
      <c r="F54" s="257" t="s">
        <v>2724</v>
      </c>
      <c r="G54" s="140" t="s">
        <v>1616</v>
      </c>
      <c r="H54" s="275" t="s">
        <v>2723</v>
      </c>
      <c r="I54" s="257" t="s">
        <v>2037</v>
      </c>
      <c r="J54" s="196" t="s">
        <v>2941</v>
      </c>
      <c r="K54" s="182">
        <v>70820.100000000006</v>
      </c>
      <c r="L54" s="181" t="s">
        <v>2289</v>
      </c>
      <c r="M54" s="284" t="s">
        <v>2482</v>
      </c>
    </row>
    <row r="55" spans="1:13" s="147" customFormat="1" ht="106.5" customHeight="1">
      <c r="A55" s="120">
        <v>51</v>
      </c>
      <c r="B55" s="140" t="s">
        <v>2727</v>
      </c>
      <c r="C55" s="186">
        <v>43990</v>
      </c>
      <c r="D55" s="284" t="s">
        <v>2728</v>
      </c>
      <c r="E55" s="277">
        <v>1571</v>
      </c>
      <c r="F55" s="257" t="s">
        <v>2729</v>
      </c>
      <c r="G55" s="140" t="s">
        <v>1616</v>
      </c>
      <c r="H55" s="275" t="s">
        <v>2730</v>
      </c>
      <c r="I55" s="257" t="s">
        <v>2037</v>
      </c>
      <c r="J55" s="196" t="s">
        <v>2695</v>
      </c>
      <c r="K55" s="182">
        <v>173548.37</v>
      </c>
      <c r="L55" s="181" t="s">
        <v>2289</v>
      </c>
      <c r="M55" s="284" t="s">
        <v>2482</v>
      </c>
    </row>
    <row r="56" spans="1:13" s="147" customFormat="1" ht="106.5" customHeight="1">
      <c r="A56" s="120">
        <v>52</v>
      </c>
      <c r="B56" s="140"/>
      <c r="C56" s="186">
        <v>44049</v>
      </c>
      <c r="D56" s="284" t="s">
        <v>2738</v>
      </c>
      <c r="E56" s="277">
        <v>2475</v>
      </c>
      <c r="F56" s="257" t="s">
        <v>2736</v>
      </c>
      <c r="G56" s="257" t="s">
        <v>2739</v>
      </c>
      <c r="H56" s="275" t="s">
        <v>2737</v>
      </c>
      <c r="I56" s="257" t="s">
        <v>2037</v>
      </c>
      <c r="J56" s="196" t="s">
        <v>2725</v>
      </c>
      <c r="K56" s="182">
        <v>1498117.5</v>
      </c>
      <c r="L56" s="181" t="s">
        <v>2230</v>
      </c>
      <c r="M56" s="284" t="s">
        <v>2482</v>
      </c>
    </row>
    <row r="57" spans="1:13" s="147" customFormat="1" ht="106.5" customHeight="1">
      <c r="A57" s="120">
        <v>53</v>
      </c>
      <c r="B57" s="140"/>
      <c r="C57" s="186">
        <v>44102</v>
      </c>
      <c r="D57" s="284" t="s">
        <v>2782</v>
      </c>
      <c r="E57" s="277">
        <v>2718</v>
      </c>
      <c r="F57" s="257" t="s">
        <v>2783</v>
      </c>
      <c r="G57" s="257" t="s">
        <v>2784</v>
      </c>
      <c r="H57" s="275" t="s">
        <v>2785</v>
      </c>
      <c r="I57" s="257" t="s">
        <v>2037</v>
      </c>
      <c r="J57" s="196" t="s">
        <v>2325</v>
      </c>
      <c r="K57" s="182">
        <v>242527.14</v>
      </c>
      <c r="L57" s="181" t="s">
        <v>2230</v>
      </c>
      <c r="M57" s="284" t="s">
        <v>2482</v>
      </c>
    </row>
    <row r="58" spans="1:13" s="147" customFormat="1" ht="106.5" customHeight="1">
      <c r="A58" s="120">
        <v>54</v>
      </c>
      <c r="B58" s="140"/>
      <c r="C58" s="186">
        <v>44134</v>
      </c>
      <c r="D58" s="284" t="s">
        <v>2800</v>
      </c>
      <c r="E58" s="277">
        <v>37</v>
      </c>
      <c r="F58" s="257" t="s">
        <v>2799</v>
      </c>
      <c r="G58" s="140" t="s">
        <v>1616</v>
      </c>
      <c r="H58" s="275" t="s">
        <v>2801</v>
      </c>
      <c r="I58" s="257" t="s">
        <v>2037</v>
      </c>
      <c r="J58" s="196" t="s">
        <v>2802</v>
      </c>
      <c r="K58" s="182">
        <v>3301.51</v>
      </c>
      <c r="L58" s="181" t="s">
        <v>2289</v>
      </c>
      <c r="M58" s="284" t="s">
        <v>2482</v>
      </c>
    </row>
    <row r="59" spans="1:13" s="147" customFormat="1" ht="106.5" customHeight="1">
      <c r="A59" s="297">
        <v>55</v>
      </c>
      <c r="B59" s="301"/>
      <c r="C59" s="286">
        <v>44349</v>
      </c>
      <c r="D59" s="284" t="s">
        <v>2923</v>
      </c>
      <c r="E59" s="277">
        <v>1700</v>
      </c>
      <c r="F59" s="257" t="s">
        <v>2924</v>
      </c>
      <c r="G59" s="257" t="s">
        <v>2925</v>
      </c>
      <c r="H59" s="275" t="s">
        <v>2926</v>
      </c>
      <c r="I59" s="257" t="s">
        <v>2037</v>
      </c>
      <c r="J59" s="196" t="s">
        <v>2927</v>
      </c>
      <c r="K59" s="182">
        <v>151691</v>
      </c>
      <c r="L59" s="181" t="s">
        <v>2922</v>
      </c>
      <c r="M59" s="284" t="s">
        <v>2482</v>
      </c>
    </row>
    <row r="60" spans="1:13" s="147" customFormat="1" ht="106.5" customHeight="1">
      <c r="A60" s="120">
        <v>56</v>
      </c>
      <c r="B60" s="140"/>
      <c r="C60" s="186" t="s">
        <v>2933</v>
      </c>
      <c r="D60" s="284" t="s">
        <v>2934</v>
      </c>
      <c r="E60" s="185">
        <v>13265</v>
      </c>
      <c r="F60" s="140" t="s">
        <v>2229</v>
      </c>
      <c r="G60" s="140" t="s">
        <v>1616</v>
      </c>
      <c r="H60" s="195" t="s">
        <v>2241</v>
      </c>
      <c r="I60" s="140" t="s">
        <v>1617</v>
      </c>
      <c r="J60" s="196" t="s">
        <v>2242</v>
      </c>
      <c r="K60" s="120">
        <v>7561.05</v>
      </c>
      <c r="L60" s="140" t="s">
        <v>2289</v>
      </c>
      <c r="M60" s="140" t="s">
        <v>2935</v>
      </c>
    </row>
    <row r="61" spans="1:13" s="147" customFormat="1" ht="106.5" customHeight="1">
      <c r="A61" s="120">
        <v>57</v>
      </c>
      <c r="B61" s="140"/>
      <c r="C61" s="186" t="s">
        <v>2949</v>
      </c>
      <c r="D61" s="284" t="s">
        <v>2950</v>
      </c>
      <c r="E61" s="277">
        <v>100</v>
      </c>
      <c r="F61" s="257" t="s">
        <v>2951</v>
      </c>
      <c r="G61" s="257" t="s">
        <v>2952</v>
      </c>
      <c r="H61" s="195" t="s">
        <v>2953</v>
      </c>
      <c r="I61" s="140" t="s">
        <v>1617</v>
      </c>
      <c r="J61" s="196" t="s">
        <v>2927</v>
      </c>
      <c r="K61" s="120">
        <v>13685</v>
      </c>
      <c r="L61" s="140" t="s">
        <v>2230</v>
      </c>
      <c r="M61" s="284" t="s">
        <v>2482</v>
      </c>
    </row>
    <row r="62" spans="1:13" s="147" customFormat="1" ht="106.5" customHeight="1">
      <c r="A62" s="120">
        <v>58</v>
      </c>
      <c r="B62" s="140"/>
      <c r="C62" s="186">
        <v>44452</v>
      </c>
      <c r="D62" s="284" t="s">
        <v>2967</v>
      </c>
      <c r="E62" s="277">
        <v>5134</v>
      </c>
      <c r="F62" s="257" t="s">
        <v>2968</v>
      </c>
      <c r="G62" s="257" t="s">
        <v>2969</v>
      </c>
      <c r="H62" s="195" t="s">
        <v>2970</v>
      </c>
      <c r="I62" s="140" t="s">
        <v>1617</v>
      </c>
      <c r="J62" s="196" t="s">
        <v>2086</v>
      </c>
      <c r="K62" s="120">
        <v>5134</v>
      </c>
      <c r="L62" s="140" t="s">
        <v>2230</v>
      </c>
      <c r="M62" s="284" t="s">
        <v>2482</v>
      </c>
    </row>
    <row r="63" spans="1:13" s="147" customFormat="1" ht="106.5" customHeight="1">
      <c r="A63" s="120">
        <v>59</v>
      </c>
      <c r="B63" s="140"/>
      <c r="C63" s="186" t="s">
        <v>2992</v>
      </c>
      <c r="D63" s="284" t="s">
        <v>2993</v>
      </c>
      <c r="E63" s="185">
        <v>307217</v>
      </c>
      <c r="F63" s="140" t="s">
        <v>2224</v>
      </c>
      <c r="G63" s="140" t="s">
        <v>2994</v>
      </c>
      <c r="H63" s="195" t="s">
        <v>2225</v>
      </c>
      <c r="I63" s="140" t="s">
        <v>2226</v>
      </c>
      <c r="J63" s="196" t="s">
        <v>2086</v>
      </c>
      <c r="K63" s="120">
        <v>43898237.130000003</v>
      </c>
      <c r="L63" s="140" t="s">
        <v>2289</v>
      </c>
      <c r="M63" s="284" t="s">
        <v>2995</v>
      </c>
    </row>
    <row r="64" spans="1:13">
      <c r="A64" s="359" t="s">
        <v>1657</v>
      </c>
      <c r="B64" s="360"/>
      <c r="C64" s="361"/>
      <c r="D64" s="273"/>
      <c r="E64" s="273">
        <f>SUM(E5:E48)</f>
        <v>415847</v>
      </c>
      <c r="F64" s="120"/>
      <c r="G64" s="120">
        <f>SUM(G5:G5)</f>
        <v>0</v>
      </c>
      <c r="H64" s="120">
        <f>SUM(H5:H5)</f>
        <v>0</v>
      </c>
      <c r="I64" s="140"/>
      <c r="J64" s="140"/>
      <c r="K64" s="120">
        <f>SUM(K5:K59)</f>
        <v>29138487.57</v>
      </c>
      <c r="L64" s="120"/>
      <c r="M64" s="273"/>
    </row>
    <row r="66" spans="1:11">
      <c r="A66" s="147"/>
      <c r="B66" s="198"/>
      <c r="C66" s="199"/>
      <c r="D66" s="198"/>
      <c r="E66" s="200"/>
      <c r="F66" s="198"/>
      <c r="G66" s="198"/>
      <c r="H66" s="201"/>
      <c r="I66" s="198"/>
      <c r="J66" s="198"/>
      <c r="K66" s="147"/>
    </row>
    <row r="67" spans="1:11">
      <c r="A67" s="147"/>
      <c r="B67" s="198"/>
      <c r="C67" s="199"/>
      <c r="D67" s="198"/>
      <c r="E67" s="200"/>
      <c r="F67" s="198"/>
      <c r="G67" s="198"/>
      <c r="H67" s="201"/>
      <c r="I67" s="198"/>
      <c r="J67" s="198"/>
      <c r="K67" s="147"/>
    </row>
    <row r="68" spans="1:11">
      <c r="B68" s="357" t="s">
        <v>3021</v>
      </c>
      <c r="C68" s="357"/>
      <c r="D68" s="357"/>
      <c r="E68" s="357"/>
      <c r="F68" s="357"/>
      <c r="G68" s="357"/>
    </row>
  </sheetData>
  <mergeCells count="5">
    <mergeCell ref="B68:G68"/>
    <mergeCell ref="A1:H1"/>
    <mergeCell ref="A2:H2"/>
    <mergeCell ref="A3:H3"/>
    <mergeCell ref="A64:C64"/>
  </mergeCells>
  <pageMargins left="0.7" right="0.7" top="0.75" bottom="0.75" header="0.3" footer="0.3"/>
  <pageSetup paperSize="9" scale="6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8:I15"/>
  <sheetViews>
    <sheetView topLeftCell="A7" workbookViewId="0">
      <selection activeCell="A7" sqref="A1:XFD1048576"/>
    </sheetView>
  </sheetViews>
  <sheetFormatPr defaultRowHeight="12.75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>
      <c r="B8" t="s">
        <v>1747</v>
      </c>
      <c r="C8" s="362" t="s">
        <v>1765</v>
      </c>
      <c r="D8" s="362"/>
      <c r="E8" s="362"/>
      <c r="F8" s="362"/>
      <c r="G8" s="362"/>
      <c r="H8" s="362"/>
      <c r="I8" s="362"/>
    </row>
    <row r="10" spans="1:9" ht="138" customHeight="1">
      <c r="A10" s="140" t="s">
        <v>368</v>
      </c>
      <c r="B10" s="204" t="s">
        <v>1739</v>
      </c>
      <c r="C10" s="204" t="s">
        <v>1740</v>
      </c>
      <c r="D10" s="204" t="s">
        <v>1741</v>
      </c>
      <c r="E10" s="204" t="s">
        <v>1758</v>
      </c>
      <c r="F10" s="204" t="s">
        <v>1743</v>
      </c>
      <c r="G10" s="204" t="s">
        <v>1744</v>
      </c>
      <c r="H10" s="204" t="s">
        <v>1745</v>
      </c>
      <c r="I10" s="204" t="s">
        <v>1746</v>
      </c>
    </row>
    <row r="11" spans="1:9">
      <c r="A11" s="206">
        <v>1</v>
      </c>
      <c r="B11" s="216">
        <v>2</v>
      </c>
      <c r="C11" s="216">
        <v>3</v>
      </c>
      <c r="D11" s="216">
        <v>4</v>
      </c>
      <c r="E11" s="216">
        <v>5</v>
      </c>
      <c r="F11" s="216">
        <v>6</v>
      </c>
      <c r="G11" s="216">
        <v>7</v>
      </c>
      <c r="H11" s="216">
        <v>8</v>
      </c>
      <c r="I11" s="216">
        <v>9</v>
      </c>
    </row>
    <row r="12" spans="1:9" ht="102">
      <c r="A12" s="120">
        <v>1</v>
      </c>
      <c r="B12" s="204" t="s">
        <v>1748</v>
      </c>
      <c r="C12" s="204" t="s">
        <v>1738</v>
      </c>
      <c r="D12" s="207" t="s">
        <v>1779</v>
      </c>
      <c r="E12" s="204" t="s">
        <v>1737</v>
      </c>
      <c r="F12" s="205">
        <v>0</v>
      </c>
      <c r="G12" s="205"/>
      <c r="H12" s="205" t="s">
        <v>1768</v>
      </c>
      <c r="I12" s="205">
        <v>10</v>
      </c>
    </row>
    <row r="13" spans="1:9" ht="102">
      <c r="A13" s="120"/>
      <c r="B13" s="204" t="s">
        <v>1755</v>
      </c>
      <c r="C13" s="204" t="s">
        <v>1756</v>
      </c>
      <c r="D13" s="204" t="s">
        <v>1806</v>
      </c>
      <c r="E13" s="204" t="s">
        <v>1807</v>
      </c>
      <c r="F13" s="205">
        <v>0</v>
      </c>
      <c r="G13" s="205"/>
      <c r="H13" s="205" t="s">
        <v>1805</v>
      </c>
      <c r="I13" s="205">
        <v>5</v>
      </c>
    </row>
    <row r="14" spans="1:9" ht="114.75">
      <c r="A14" s="120">
        <v>3</v>
      </c>
      <c r="B14" s="204" t="s">
        <v>1752</v>
      </c>
      <c r="C14" s="204" t="s">
        <v>1751</v>
      </c>
      <c r="D14" s="204" t="s">
        <v>1753</v>
      </c>
      <c r="E14" s="204" t="s">
        <v>1812</v>
      </c>
      <c r="F14" s="205">
        <v>0</v>
      </c>
      <c r="G14" s="205"/>
      <c r="H14" s="205" t="s">
        <v>1767</v>
      </c>
      <c r="I14" s="205">
        <v>5</v>
      </c>
    </row>
    <row r="15" spans="1:9" ht="114.75">
      <c r="A15" s="120">
        <v>2</v>
      </c>
      <c r="B15" s="204" t="s">
        <v>1749</v>
      </c>
      <c r="C15" s="204" t="s">
        <v>1751</v>
      </c>
      <c r="D15" s="204" t="s">
        <v>1754</v>
      </c>
      <c r="E15" s="204" t="s">
        <v>1750</v>
      </c>
      <c r="F15" s="205">
        <v>0</v>
      </c>
      <c r="G15" s="205"/>
      <c r="H15" s="205" t="s">
        <v>1766</v>
      </c>
      <c r="I15" s="205">
        <v>16</v>
      </c>
    </row>
  </sheetData>
  <mergeCells count="1">
    <mergeCell ref="C8:I8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8:I12"/>
  <sheetViews>
    <sheetView topLeftCell="A3" workbookViewId="0">
      <selection activeCell="A3" sqref="A1:XFD1048576"/>
    </sheetView>
  </sheetViews>
  <sheetFormatPr defaultRowHeight="12.75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>
      <c r="B8" t="s">
        <v>1747</v>
      </c>
      <c r="C8" s="362" t="s">
        <v>1764</v>
      </c>
      <c r="D8" s="362"/>
      <c r="E8" s="362"/>
      <c r="F8" s="362"/>
      <c r="G8" s="362"/>
      <c r="H8" s="362"/>
      <c r="I8" s="362"/>
    </row>
    <row r="10" spans="1:9" ht="138" customHeight="1">
      <c r="A10" s="204" t="s">
        <v>368</v>
      </c>
      <c r="B10" s="204" t="s">
        <v>1739</v>
      </c>
      <c r="C10" s="204" t="s">
        <v>1740</v>
      </c>
      <c r="D10" s="204" t="s">
        <v>1741</v>
      </c>
      <c r="E10" s="204" t="s">
        <v>1742</v>
      </c>
      <c r="F10" s="204" t="s">
        <v>1762</v>
      </c>
      <c r="G10" s="204" t="s">
        <v>1744</v>
      </c>
      <c r="H10" s="204" t="s">
        <v>1760</v>
      </c>
      <c r="I10" s="204" t="s">
        <v>1746</v>
      </c>
    </row>
    <row r="11" spans="1:9">
      <c r="A11" s="205">
        <v>1</v>
      </c>
      <c r="B11" s="204">
        <v>2</v>
      </c>
      <c r="C11" s="204">
        <v>3</v>
      </c>
      <c r="D11" s="204">
        <v>4</v>
      </c>
      <c r="E11" s="204">
        <v>5</v>
      </c>
      <c r="F11" s="204">
        <v>6</v>
      </c>
      <c r="G11" s="204">
        <v>7</v>
      </c>
      <c r="H11" s="204">
        <v>8</v>
      </c>
      <c r="I11" s="204">
        <v>9</v>
      </c>
    </row>
    <row r="12" spans="1:9" ht="116.25" customHeight="1">
      <c r="A12" s="120">
        <v>1</v>
      </c>
      <c r="B12" s="204" t="s">
        <v>1815</v>
      </c>
      <c r="C12" s="204" t="s">
        <v>1757</v>
      </c>
      <c r="D12" s="207" t="s">
        <v>1763</v>
      </c>
      <c r="E12" s="204" t="s">
        <v>1759</v>
      </c>
      <c r="F12" s="205">
        <v>5929</v>
      </c>
      <c r="G12" s="205"/>
      <c r="H12" s="205" t="s">
        <v>1761</v>
      </c>
      <c r="I12" s="205">
        <v>86</v>
      </c>
    </row>
  </sheetData>
  <mergeCells count="1">
    <mergeCell ref="C8:I8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2</vt:i4>
      </vt:variant>
    </vt:vector>
  </HeadingPairs>
  <TitlesOfParts>
    <vt:vector size="28" baseType="lpstr">
      <vt:lpstr>Лист1 (2)</vt:lpstr>
      <vt:lpstr>Лист1</vt:lpstr>
      <vt:lpstr>Лист2</vt:lpstr>
      <vt:lpstr>Лист3</vt:lpstr>
      <vt:lpstr>РЕЕСТР 01.01.17</vt:lpstr>
      <vt:lpstr>ДВИЖ ИМ</vt:lpstr>
      <vt:lpstr>РЕЕСТР ЗЕМ УЧ</vt:lpstr>
      <vt:lpstr>УЧРЕЖД</vt:lpstr>
      <vt:lpstr>МУП</vt:lpstr>
      <vt:lpstr>Движимое имущ</vt:lpstr>
      <vt:lpstr>Жил фонд</vt:lpstr>
      <vt:lpstr>Нежил фонд</vt:lpstr>
      <vt:lpstr>Сооруж</vt:lpstr>
      <vt:lpstr>ОГЛАВЛЕНИЕ</vt:lpstr>
      <vt:lpstr>СОДЕРЖ</vt:lpstr>
      <vt:lpstr>Лист4</vt:lpstr>
      <vt:lpstr>Водопроводы</vt:lpstr>
      <vt:lpstr>Лист5</vt:lpstr>
      <vt:lpstr>Лист6</vt:lpstr>
      <vt:lpstr>КАЗНА</vt:lpstr>
      <vt:lpstr>Нежилой фонд</vt:lpstr>
      <vt:lpstr>Жилой фонд</vt:lpstr>
      <vt:lpstr>Сооруж и прочее</vt:lpstr>
      <vt:lpstr>Движ имущ</vt:lpstr>
      <vt:lpstr>Учреждения</vt:lpstr>
      <vt:lpstr>Предприятия</vt:lpstr>
      <vt:lpstr>Лист1!Область_печати</vt:lpstr>
      <vt:lpstr>'Лист1 (2)'!Область_печати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</dc:creator>
  <cp:lastModifiedBy>1</cp:lastModifiedBy>
  <cp:lastPrinted>2022-01-17T05:28:01Z</cp:lastPrinted>
  <dcterms:created xsi:type="dcterms:W3CDTF">2007-02-13T06:19:41Z</dcterms:created>
  <dcterms:modified xsi:type="dcterms:W3CDTF">2022-03-25T04:36:09Z</dcterms:modified>
</cp:coreProperties>
</file>